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Project Budget Form" sheetId="1" r:id="rId4"/>
    <sheet state="visible" name="Instructions &amp; Definitions" sheetId="2" r:id="rId5"/>
  </sheets>
  <definedNames/>
  <calcPr/>
  <extLst>
    <ext uri="GoogleSheetsCustomDataVersion2">
      <go:sheetsCustomData xmlns:go="http://customooxmlschemas.google.com/" r:id="rId6" roundtripDataChecksum="E8PE/OjdUyeVrnDR0z418/VN+s4kvUDDt6cnViiEN3o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48">
      <text>
        <t xml:space="preserve">======
ID#AAABXXQKSSU
Jennifer Radford    (2024-11-01 16:21:35)
CKAF note: Please specify Other Expenses in these cells and note if expense is confirmed.</t>
      </text>
    </comment>
  </commentList>
  <extLst>
    <ext uri="GoogleSheetsCustomDataVersion2">
      <go:sheetsCustomData xmlns:go="http://customooxmlschemas.google.com/" r:id="rId1" roundtripDataSignature="AMtx7mhHbvjfZaUx9bdK6jwffJae36Hrog=="/>
    </ext>
  </extLst>
</comments>
</file>

<file path=xl/sharedStrings.xml><?xml version="1.0" encoding="utf-8"?>
<sst xmlns="http://schemas.openxmlformats.org/spreadsheetml/2006/main" count="144" uniqueCount="114">
  <si>
    <t>2024 CKAF PROJECT GRANT: BUDGET FORM</t>
  </si>
  <si>
    <t>(Insert Project Title Here)</t>
  </si>
  <si>
    <t xml:space="preserve">See the Instructions &amp; Definitions Sheet for details on how to fill out this form as well as examples of what to include in each line item. If your Budget Notes or in-kind support list don't fit, please attach a separate document. </t>
  </si>
  <si>
    <t>PROPOSED BUDGET</t>
  </si>
  <si>
    <t xml:space="preserve">ACTUAL BUDGET </t>
  </si>
  <si>
    <t>BUDGET NOTES</t>
  </si>
  <si>
    <t xml:space="preserve">Explain details of all revenue and expense line items. Be specific and include breakdown of totals and details of how proposed budget items were calculated.  </t>
  </si>
  <si>
    <t>Proposed budget submitted in your application.</t>
  </si>
  <si>
    <t>Actual budget items relevant to the project.</t>
  </si>
  <si>
    <t>PROJECT REVENUE</t>
  </si>
  <si>
    <t>Admissions/Box Office/Subscriptions</t>
  </si>
  <si>
    <t>Fees Earned</t>
  </si>
  <si>
    <t>Memberships (no tax receipts issued)</t>
  </si>
  <si>
    <t xml:space="preserve">Other Earned Income </t>
  </si>
  <si>
    <t>Interest</t>
  </si>
  <si>
    <t>Total Earned Revenue</t>
  </si>
  <si>
    <t>Individual Donations (tax receipts issued)</t>
  </si>
  <si>
    <t>Corporate Donations (tax receipts issued)</t>
  </si>
  <si>
    <t>Corporate Sponsorships (no tax receipts)</t>
  </si>
  <si>
    <t xml:space="preserve">Foundation Grants/Donations </t>
  </si>
  <si>
    <t>Special Fundraising Events (Gross)</t>
  </si>
  <si>
    <t>BINGO or Lottery Income</t>
  </si>
  <si>
    <t xml:space="preserve">Other Public Sector Revenue (please specify) </t>
  </si>
  <si>
    <t>Total Donations and Fundraising</t>
  </si>
  <si>
    <t xml:space="preserve">Canada Council for the Arts </t>
  </si>
  <si>
    <t>Department of Canadian Heritage</t>
  </si>
  <si>
    <t>HRSDC - Employment Grants</t>
  </si>
  <si>
    <t xml:space="preserve">Ontario Arts Council  </t>
  </si>
  <si>
    <t>Ontario Trillium Foundation</t>
  </si>
  <si>
    <t xml:space="preserve">Other Ontario Grants </t>
  </si>
  <si>
    <r>
      <rPr>
        <rFont val="Arial"/>
        <b/>
        <color theme="1"/>
        <sz val="12.0"/>
      </rPr>
      <t xml:space="preserve">City of Kingston Arts Fund  </t>
    </r>
    <r>
      <rPr>
        <rFont val="Arial"/>
        <b val="0"/>
        <color theme="1"/>
        <sz val="12.0"/>
      </rPr>
      <t>(max $20,000)</t>
    </r>
  </si>
  <si>
    <t xml:space="preserve">Other Government Grants </t>
  </si>
  <si>
    <t>Total Government Grants</t>
  </si>
  <si>
    <t>Total Revenue</t>
  </si>
  <si>
    <t xml:space="preserve"> </t>
  </si>
  <si>
    <t>PROJECT EXPENSES</t>
  </si>
  <si>
    <t xml:space="preserve">Artists' Fees </t>
  </si>
  <si>
    <t xml:space="preserve">Artistic Staff Salaries and Fees </t>
  </si>
  <si>
    <t>Administrative Staff Salaries and Fees</t>
  </si>
  <si>
    <t>Production/Technical Salaries and Fees</t>
  </si>
  <si>
    <t>Other Artistic/Program/Technical Expenses</t>
  </si>
  <si>
    <t>Venue Rental Expenses</t>
  </si>
  <si>
    <t>Accommodation and Travel Expenses</t>
  </si>
  <si>
    <t>Equipment Purchased/Minor Capital Expenses</t>
  </si>
  <si>
    <t>Administrative and General Expenses</t>
  </si>
  <si>
    <t>Marketing/Promotion</t>
  </si>
  <si>
    <t>Fundraising Expenses</t>
  </si>
  <si>
    <t>Insurance</t>
  </si>
  <si>
    <t xml:space="preserve">Other </t>
  </si>
  <si>
    <t>Total  Expenses</t>
  </si>
  <si>
    <t>Project Surplus or (Deficit)</t>
  </si>
  <si>
    <t>Administrative Percentage (Admin Salaries/Fees + Admin/General Expenses)</t>
  </si>
  <si>
    <r>
      <rPr>
        <rFont val="Arial"/>
        <b/>
        <color theme="1"/>
        <sz val="12.0"/>
      </rPr>
      <t>IN-KIND SUPPORT:</t>
    </r>
    <r>
      <rPr>
        <rFont val="Arial"/>
        <b val="0"/>
        <color theme="1"/>
        <sz val="12.0"/>
      </rPr>
      <t xml:space="preserve"> </t>
    </r>
    <r>
      <rPr>
        <rFont val="Arial"/>
        <b val="0"/>
        <i/>
        <color theme="1"/>
        <sz val="12.0"/>
      </rPr>
      <t>List items or services that have been given to support the project and their monetary value if applicable.</t>
    </r>
  </si>
  <si>
    <r>
      <rPr>
        <rFont val="Arial"/>
        <color theme="1"/>
        <sz val="12.0"/>
      </rPr>
      <t xml:space="preserve">Kingston Arts Council | </t>
    </r>
    <r>
      <rPr>
        <rFont val="Arial"/>
        <color rgb="FF0000FF"/>
        <sz val="12.0"/>
      </rPr>
      <t>www.artskingston.ca</t>
    </r>
    <r>
      <rPr>
        <rFont val="Arial"/>
        <color theme="1"/>
        <sz val="12.0"/>
      </rPr>
      <t xml:space="preserve"> |</t>
    </r>
    <r>
      <rPr>
        <rFont val="Arial"/>
        <color rgb="FF0000FF"/>
        <sz val="12.0"/>
      </rPr>
      <t xml:space="preserve"> grants@artskingston.ca </t>
    </r>
    <r>
      <rPr>
        <rFont val="Arial"/>
        <color theme="1"/>
        <sz val="12.0"/>
      </rPr>
      <t xml:space="preserve">
370 King Street West, Unit 115, Kingston, ON, K7L 2X4  </t>
    </r>
  </si>
  <si>
    <t xml:space="preserve">2024 CKAF PROJECT GRANT: INSTRUCTIONS AND DEFINITIONS  </t>
  </si>
  <si>
    <t xml:space="preserve">2024 CKAF Project Budget Form Budget Column Instructions: </t>
  </si>
  <si>
    <t xml:space="preserve">In the Budget Notes column of the Budget Notes Form provided, list the estimated and actual budget items relevant to the funded project. </t>
  </si>
  <si>
    <t xml:space="preserve">When completing the Budget Form section please keep in mind the following details: </t>
  </si>
  <si>
    <t xml:space="preserve">• </t>
  </si>
  <si>
    <r>
      <rPr>
        <rFont val="Arial"/>
        <color theme="1"/>
        <sz val="10.0"/>
      </rPr>
      <t>The total Expenses for the</t>
    </r>
    <r>
      <rPr>
        <rFont val="Arial"/>
        <i/>
        <color theme="1"/>
        <sz val="10.0"/>
      </rPr>
      <t xml:space="preserve"> Proposed</t>
    </r>
    <r>
      <rPr>
        <rFont val="Arial"/>
        <color theme="1"/>
        <sz val="10.0"/>
      </rPr>
      <t xml:space="preserve"> Budget Column must balance with the total of Revenues.</t>
    </r>
  </si>
  <si>
    <t>Budget costs associated with insuring the particular project should be included in the budget as it is a requirement for funding.</t>
  </si>
  <si>
    <t>The combined total of “Administrative Salaries and Fees” and “Administrative and General Expenses” must not exceed 20% of total Project Expenses.</t>
  </si>
  <si>
    <t xml:space="preserve">Record cash items only. Do not include in-kind donations or services. </t>
  </si>
  <si>
    <t>2024 CKAF Project Budget Form: Budget Notes Section Instructions</t>
  </si>
  <si>
    <t xml:space="preserve">In the Budget Notes column of the Budget Notes Form provided, explain details of all revenue and expenses line items. </t>
  </si>
  <si>
    <t xml:space="preserve">When completing the Budget Notes section please keep in mind the following details: </t>
  </si>
  <si>
    <t xml:space="preserve">Be specific and include breakdown of totals and details of how proposed budget items were calculated. </t>
  </si>
  <si>
    <t>2024 CKAF Project Budget Form: In-kind Support Instructions</t>
  </si>
  <si>
    <t>List items or services that have been given to support the project and their monetary value if applicable. Do not include in-kind donations or services in the Budget Section of the Form.</t>
  </si>
  <si>
    <t>Definitions and Examples for items in the 2019 CKAF Final Report Budget Form</t>
  </si>
  <si>
    <t>LINE</t>
  </si>
  <si>
    <t>CATEGORY</t>
  </si>
  <si>
    <t>DEFINITIONS/EXAMPLES</t>
  </si>
  <si>
    <t>REVENUE</t>
  </si>
  <si>
    <t xml:space="preserve">Sales from admissions, box office or subscriptions. </t>
  </si>
  <si>
    <t xml:space="preserve">Fees received from use of facilities and services, broadcast/recording income, distribution revenue, royalties. </t>
  </si>
  <si>
    <t xml:space="preserve">Fees from membership where no tax receipts were issued. </t>
  </si>
  <si>
    <t>Other Earned Income (please specify)</t>
  </si>
  <si>
    <t xml:space="preserve">Sales as well as commissions earned on sales. Include publications, CDs, program, sales from concessions, etc. </t>
  </si>
  <si>
    <t xml:space="preserve">Include any interest income applied to the project. </t>
  </si>
  <si>
    <t>Cash donations from individuals where tax receipts were issued.</t>
  </si>
  <si>
    <t>Cash donations from corporations where tax receipts were issued.</t>
  </si>
  <si>
    <t xml:space="preserve">Cash sponsorship from corporations for advertising, publicity, marketing or naming rights. </t>
  </si>
  <si>
    <t>Foundation Grants/Donations -</t>
  </si>
  <si>
    <t xml:space="preserve">Revenue from private or community foundations, such as The Ballytobin Foundation, etc. </t>
  </si>
  <si>
    <t>Fundraising Events</t>
  </si>
  <si>
    <t>Fundraising performances, parties, dinners, auctions, etc.</t>
  </si>
  <si>
    <t>Record the total amount contributed to the project from BINGO or Lottery funds.</t>
  </si>
  <si>
    <t>Other Public Sector Revenue (please specify)</t>
  </si>
  <si>
    <t>Funding from universities, school boards, etc.</t>
  </si>
  <si>
    <t xml:space="preserve">Specify the grant name, type, organization. </t>
  </si>
  <si>
    <t xml:space="preserve">Ontario Arts Council </t>
  </si>
  <si>
    <t>Other Ontario Grants</t>
  </si>
  <si>
    <t>Please specify or provide a breakdown.</t>
  </si>
  <si>
    <t xml:space="preserve">City of Kingston Arts Fund </t>
  </si>
  <si>
    <t xml:space="preserve">Specify the total amount. </t>
  </si>
  <si>
    <t>Other Government Grants</t>
  </si>
  <si>
    <t>All payments to artists involved in the project. Include fees to freelance and contract artists.</t>
  </si>
  <si>
    <t xml:space="preserve">Artistic Salaries </t>
  </si>
  <si>
    <t>Portion of full time or long term staff expenses that relate to this project.</t>
  </si>
  <si>
    <t>Administrative Salaries and Fees</t>
  </si>
  <si>
    <t xml:space="preserve">Salaries, fees and benefits to people engaged in functions central to the administration of the project including people engaged in administration, project coordination marketing and promotion, fundraising. </t>
  </si>
  <si>
    <t>Fees to technical personnel contracted for the project, such as installation, audio-visual, screening technicians, etc.</t>
  </si>
  <si>
    <t>Other Artistic/Program/Production/ Technical Expenses</t>
  </si>
  <si>
    <t>Fees to other artistic personnel involved in the project, such as designers, educators, etc.</t>
  </si>
  <si>
    <t xml:space="preserve">Venue rental(s) and installation expenses. </t>
  </si>
  <si>
    <t>Travel or transportation expenses and hotel or accommodation expenses.</t>
  </si>
  <si>
    <t xml:space="preserve">Cost of renting equipment or purchasing materials.  </t>
  </si>
  <si>
    <t>Project related office supplies, rent, postage, copying, bank charges.</t>
  </si>
  <si>
    <t xml:space="preserve">Advertising, marketing and promotion.  Do not include personnel costs. </t>
  </si>
  <si>
    <t xml:space="preserve">Fundraising </t>
  </si>
  <si>
    <t xml:space="preserve">Printing, mailings, postage, hospitality relating to fundraising for this project. Do not include personnel costs. </t>
  </si>
  <si>
    <t xml:space="preserve">Required insurance citing Kingston Arts Council and the City of Kingston additionally insured. </t>
  </si>
  <si>
    <t xml:space="preserve">Other -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</si>
</sst>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10">
    <font>
      <sz val="10.0"/>
      <color rgb="FF000000"/>
      <name val="Arial"/>
      <scheme val="minor"/>
    </font>
    <font>
      <b/>
      <sz val="16.0"/>
      <color theme="1"/>
      <name val="Arial"/>
    </font>
    <font/>
    <font>
      <b/>
      <sz val="12.0"/>
      <color theme="1"/>
      <name val="Arial"/>
    </font>
    <font>
      <sz val="10.0"/>
      <color theme="1"/>
      <name val="Arial"/>
    </font>
    <font>
      <i/>
      <sz val="10.0"/>
      <color theme="1"/>
      <name val="Arial"/>
    </font>
    <font>
      <sz val="12.0"/>
      <color theme="1"/>
      <name val="Arial"/>
    </font>
    <font>
      <i/>
      <sz val="12.0"/>
      <color theme="1"/>
      <name val="Arial"/>
    </font>
    <font>
      <sz val="8.0"/>
      <color theme="1"/>
      <name val="Arial"/>
    </font>
    <font>
      <b/>
      <sz val="10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BD4B4"/>
        <bgColor rgb="FFFBD4B4"/>
      </patternFill>
    </fill>
    <fill>
      <patternFill patternType="solid">
        <fgColor rgb="FFFDE9D9"/>
        <bgColor rgb="FFFDE9D9"/>
      </patternFill>
    </fill>
  </fills>
  <borders count="10">
    <border/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left" vertical="center"/>
    </xf>
    <xf borderId="4" fillId="2" fontId="3" numFmtId="0" xfId="0" applyAlignment="1" applyBorder="1" applyFont="1">
      <alignment horizontal="left" shrinkToFit="1" vertical="center" wrapText="0"/>
    </xf>
    <xf borderId="0" fillId="0" fontId="4" numFmtId="0" xfId="0" applyFont="1"/>
    <xf borderId="0" fillId="0" fontId="5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left" shrinkToFit="0" vertical="center" wrapText="1"/>
    </xf>
    <xf borderId="5" fillId="0" fontId="3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vertical="center"/>
    </xf>
    <xf borderId="0" fillId="0" fontId="5" numFmtId="0" xfId="0" applyAlignment="1" applyFont="1">
      <alignment horizontal="left" readingOrder="0" shrinkToFit="0" vertical="center" wrapText="1"/>
    </xf>
    <xf borderId="0" fillId="0" fontId="5" numFmtId="15" xfId="0" applyAlignment="1" applyFont="1" applyNumberFormat="1">
      <alignment horizontal="left" shrinkToFit="0" vertical="center" wrapText="1"/>
    </xf>
    <xf borderId="6" fillId="0" fontId="2" numFmtId="0" xfId="0" applyBorder="1" applyFont="1"/>
    <xf borderId="0" fillId="0" fontId="6" numFmtId="0" xfId="0" applyAlignment="1" applyFont="1">
      <alignment horizontal="center"/>
    </xf>
    <xf borderId="0" fillId="0" fontId="3" numFmtId="0" xfId="0" applyAlignment="1" applyFont="1">
      <alignment horizontal="left"/>
    </xf>
    <xf borderId="0" fillId="0" fontId="3" numFmtId="16" xfId="0" applyAlignment="1" applyFont="1" applyNumberFormat="1">
      <alignment horizontal="center"/>
    </xf>
    <xf borderId="0" fillId="0" fontId="6" numFmtId="0" xfId="0" applyFont="1"/>
    <xf borderId="0" fillId="0" fontId="6" numFmtId="164" xfId="0" applyAlignment="1" applyFont="1" applyNumberFormat="1">
      <alignment horizontal="right" vertical="center"/>
    </xf>
    <xf borderId="0" fillId="0" fontId="6" numFmtId="0" xfId="0" applyAlignment="1" applyFont="1">
      <alignment horizontal="left"/>
    </xf>
    <xf borderId="0" fillId="0" fontId="3" numFmtId="164" xfId="0" applyAlignment="1" applyFont="1" applyNumberFormat="1">
      <alignment horizontal="right" vertical="center"/>
    </xf>
    <xf borderId="0" fillId="0" fontId="6" numFmtId="164" xfId="0" applyFont="1" applyNumberFormat="1"/>
    <xf borderId="0" fillId="0" fontId="6" numFmtId="49" xfId="0" applyAlignment="1" applyFont="1" applyNumberFormat="1">
      <alignment horizontal="left"/>
    </xf>
    <xf borderId="0" fillId="0" fontId="3" numFmtId="0" xfId="0" applyAlignment="1" applyFont="1">
      <alignment horizontal="center"/>
    </xf>
    <xf borderId="5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left"/>
    </xf>
    <xf borderId="5" fillId="0" fontId="2" numFmtId="0" xfId="0" applyBorder="1" applyFont="1"/>
    <xf borderId="5" fillId="0" fontId="3" numFmtId="164" xfId="0" applyAlignment="1" applyBorder="1" applyFont="1" applyNumberFormat="1">
      <alignment horizontal="right" vertical="center"/>
    </xf>
    <xf borderId="5" fillId="0" fontId="6" numFmtId="0" xfId="0" applyBorder="1" applyFont="1"/>
    <xf borderId="0" fillId="0" fontId="6" numFmtId="0" xfId="0" applyAlignment="1" applyFont="1">
      <alignment horizontal="left" shrinkToFit="0" wrapText="1"/>
    </xf>
    <xf borderId="5" fillId="0" fontId="6" numFmtId="0" xfId="0" applyAlignment="1" applyBorder="1" applyFont="1">
      <alignment horizontal="center"/>
    </xf>
    <xf borderId="0" fillId="0" fontId="7" numFmtId="0" xfId="0" applyAlignment="1" applyFont="1">
      <alignment horizontal="left"/>
    </xf>
    <xf borderId="0" fillId="0" fontId="7" numFmtId="0" xfId="0" applyAlignment="1" applyFont="1">
      <alignment horizontal="left" shrinkToFit="0" wrapText="1"/>
    </xf>
    <xf borderId="0" fillId="0" fontId="7" numFmtId="10" xfId="0" applyAlignment="1" applyFont="1" applyNumberFormat="1">
      <alignment horizontal="right" vertical="center"/>
    </xf>
    <xf borderId="0" fillId="0" fontId="7" numFmtId="0" xfId="0" applyAlignment="1" applyFont="1">
      <alignment horizontal="right" vertical="center"/>
    </xf>
    <xf borderId="0" fillId="0" fontId="3" numFmtId="0" xfId="0" applyAlignment="1" applyFont="1">
      <alignment horizontal="center" shrinkToFit="0" vertical="center" wrapText="1"/>
    </xf>
    <xf borderId="6" fillId="0" fontId="3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center"/>
    </xf>
    <xf borderId="7" fillId="3" fontId="9" numFmtId="0" xfId="0" applyAlignment="1" applyBorder="1" applyFill="1" applyFont="1">
      <alignment horizontal="left" vertical="center"/>
    </xf>
    <xf borderId="8" fillId="0" fontId="2" numFmtId="0" xfId="0" applyBorder="1" applyFont="1"/>
    <xf borderId="9" fillId="0" fontId="2" numFmtId="0" xfId="0" applyBorder="1" applyFont="1"/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9" numFmtId="0" xfId="0" applyAlignment="1" applyFont="1">
      <alignment horizontal="left" vertical="center"/>
    </xf>
    <xf borderId="6" fillId="0" fontId="9" numFmtId="0" xfId="0" applyAlignment="1" applyBorder="1" applyFont="1">
      <alignment horizontal="left" shrinkToFit="0" vertical="center" wrapText="1"/>
    </xf>
    <xf borderId="6" fillId="0" fontId="4" numFmtId="0" xfId="0" applyAlignment="1" applyBorder="1" applyFont="1">
      <alignment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shrinkToFit="0" vertical="center" wrapText="1"/>
    </xf>
    <xf borderId="0" fillId="0" fontId="4" numFmtId="49" xfId="0" applyAlignment="1" applyFont="1" applyNumberFormat="1">
      <alignment shrinkToFit="0" vertical="center" wrapText="1"/>
    </xf>
    <xf borderId="6" fillId="0" fontId="4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6.5"/>
    <col customWidth="1" min="3" max="3" width="5.5"/>
    <col customWidth="1" min="4" max="4" width="16.5"/>
    <col customWidth="1" min="5" max="5" width="16.13"/>
    <col customWidth="1" min="6" max="6" width="36.5"/>
    <col customWidth="1" min="7" max="26" width="9.13"/>
  </cols>
  <sheetData>
    <row r="1" ht="24.0" customHeight="1">
      <c r="A1" s="1" t="s">
        <v>0</v>
      </c>
      <c r="B1" s="2"/>
      <c r="C1" s="2"/>
      <c r="D1" s="3"/>
      <c r="E1" s="4"/>
      <c r="F1" s="5" t="s">
        <v>1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0" customHeight="1">
      <c r="A2" s="7" t="s">
        <v>2</v>
      </c>
      <c r="D2" s="8" t="s">
        <v>3</v>
      </c>
      <c r="E2" s="9" t="s">
        <v>4</v>
      </c>
      <c r="F2" s="10" t="s">
        <v>5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0" customHeight="1">
      <c r="F3" s="7" t="s">
        <v>6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9.5" customHeight="1">
      <c r="D4" s="11" t="s">
        <v>7</v>
      </c>
      <c r="E4" s="12" t="s">
        <v>8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8.0" customHeight="1">
      <c r="A5" s="13"/>
      <c r="B5" s="13"/>
      <c r="C5" s="13"/>
      <c r="D5" s="13"/>
      <c r="E5" s="13"/>
      <c r="F5" s="13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2.75" customHeight="1">
      <c r="A6" s="14"/>
      <c r="B6" s="15" t="s">
        <v>9</v>
      </c>
      <c r="D6" s="16"/>
      <c r="E6" s="16"/>
      <c r="F6" s="17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2.75" customHeight="1">
      <c r="A7" s="14">
        <v>2010.0</v>
      </c>
      <c r="B7" s="17" t="s">
        <v>10</v>
      </c>
      <c r="D7" s="18">
        <v>0.0</v>
      </c>
      <c r="E7" s="18">
        <v>0.0</v>
      </c>
      <c r="F7" s="1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2.75" customHeight="1">
      <c r="A8" s="14">
        <v>2020.0</v>
      </c>
      <c r="B8" s="19" t="s">
        <v>11</v>
      </c>
      <c r="D8" s="18">
        <v>0.0</v>
      </c>
      <c r="E8" s="18">
        <v>0.0</v>
      </c>
      <c r="F8" s="1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2.75" customHeight="1">
      <c r="A9" s="14">
        <v>2030.0</v>
      </c>
      <c r="B9" s="19" t="s">
        <v>12</v>
      </c>
      <c r="D9" s="18">
        <v>0.0</v>
      </c>
      <c r="E9" s="18">
        <v>0.0</v>
      </c>
      <c r="F9" s="1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2.75" customHeight="1">
      <c r="A10" s="14">
        <v>2040.0</v>
      </c>
      <c r="B10" s="19" t="s">
        <v>13</v>
      </c>
      <c r="D10" s="18">
        <v>0.0</v>
      </c>
      <c r="E10" s="18">
        <v>0.0</v>
      </c>
      <c r="F10" s="1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2.75" customHeight="1">
      <c r="A11" s="14">
        <v>2050.0</v>
      </c>
      <c r="B11" s="19" t="s">
        <v>14</v>
      </c>
      <c r="D11" s="18">
        <v>0.0</v>
      </c>
      <c r="E11" s="18">
        <v>0.0</v>
      </c>
      <c r="F11" s="1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2.75" customHeight="1">
      <c r="A12" s="14">
        <v>2090.0</v>
      </c>
      <c r="B12" s="15" t="s">
        <v>15</v>
      </c>
      <c r="D12" s="20">
        <f t="shared" ref="D12:E12" si="1">SUM(D7:D11)</f>
        <v>0</v>
      </c>
      <c r="E12" s="20">
        <f t="shared" si="1"/>
        <v>0</v>
      </c>
      <c r="F12" s="1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0.5" customHeight="1">
      <c r="A13" s="14"/>
      <c r="B13" s="15"/>
      <c r="D13" s="18"/>
      <c r="E13" s="18"/>
      <c r="F13" s="2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2.75" customHeight="1">
      <c r="A14" s="14">
        <v>2110.0</v>
      </c>
      <c r="B14" s="22" t="s">
        <v>16</v>
      </c>
      <c r="D14" s="18">
        <v>0.0</v>
      </c>
      <c r="E14" s="18">
        <v>0.0</v>
      </c>
      <c r="F14" s="21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2.75" customHeight="1">
      <c r="A15" s="14">
        <v>2120.0</v>
      </c>
      <c r="B15" s="22" t="s">
        <v>17</v>
      </c>
      <c r="D15" s="18">
        <v>0.0</v>
      </c>
      <c r="E15" s="18">
        <v>0.0</v>
      </c>
      <c r="F15" s="2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2.75" customHeight="1">
      <c r="A16" s="14">
        <v>2130.0</v>
      </c>
      <c r="B16" s="22" t="s">
        <v>18</v>
      </c>
      <c r="D16" s="18">
        <v>0.0</v>
      </c>
      <c r="E16" s="18">
        <v>0.0</v>
      </c>
      <c r="F16" s="21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2.75" customHeight="1">
      <c r="A17" s="14">
        <v>2140.0</v>
      </c>
      <c r="B17" s="19" t="s">
        <v>19</v>
      </c>
      <c r="D17" s="18">
        <v>0.0</v>
      </c>
      <c r="E17" s="18">
        <v>0.0</v>
      </c>
      <c r="F17" s="21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2.75" customHeight="1">
      <c r="A18" s="14">
        <v>2210.0</v>
      </c>
      <c r="B18" s="22" t="s">
        <v>20</v>
      </c>
      <c r="D18" s="18">
        <v>0.0</v>
      </c>
      <c r="E18" s="18">
        <v>0.0</v>
      </c>
      <c r="F18" s="21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2.75" customHeight="1">
      <c r="A19" s="14">
        <v>2220.0</v>
      </c>
      <c r="B19" s="19" t="s">
        <v>21</v>
      </c>
      <c r="D19" s="18">
        <v>0.0</v>
      </c>
      <c r="E19" s="18">
        <v>0.0</v>
      </c>
      <c r="F19" s="21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2.75" customHeight="1">
      <c r="A20" s="14">
        <v>2310.0</v>
      </c>
      <c r="B20" s="19" t="s">
        <v>22</v>
      </c>
      <c r="D20" s="18">
        <v>0.0</v>
      </c>
      <c r="E20" s="18">
        <v>0.0</v>
      </c>
      <c r="F20" s="21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2.75" customHeight="1">
      <c r="A21" s="14">
        <v>2390.0</v>
      </c>
      <c r="B21" s="15" t="s">
        <v>23</v>
      </c>
      <c r="D21" s="20">
        <f t="shared" ref="D21:E21" si="2">SUM(D14:D20)</f>
        <v>0</v>
      </c>
      <c r="E21" s="20">
        <f t="shared" si="2"/>
        <v>0</v>
      </c>
      <c r="F21" s="17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0.5" customHeight="1">
      <c r="A22" s="14"/>
      <c r="B22" s="15"/>
      <c r="D22" s="18"/>
      <c r="E22" s="18"/>
      <c r="F22" s="17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2.75" customHeight="1">
      <c r="A23" s="14">
        <v>2410.0</v>
      </c>
      <c r="B23" s="19" t="s">
        <v>24</v>
      </c>
      <c r="D23" s="18">
        <v>0.0</v>
      </c>
      <c r="E23" s="18">
        <v>0.0</v>
      </c>
      <c r="F23" s="17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2.75" customHeight="1">
      <c r="A24" s="14">
        <v>2420.0</v>
      </c>
      <c r="B24" s="19" t="s">
        <v>25</v>
      </c>
      <c r="D24" s="18">
        <v>0.0</v>
      </c>
      <c r="E24" s="18">
        <v>0.0</v>
      </c>
      <c r="F24" s="17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2.75" customHeight="1">
      <c r="A25" s="14">
        <v>2430.0</v>
      </c>
      <c r="B25" s="19" t="s">
        <v>26</v>
      </c>
      <c r="D25" s="18">
        <v>0.0</v>
      </c>
      <c r="E25" s="18">
        <v>0.0</v>
      </c>
      <c r="F25" s="17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2.75" customHeight="1">
      <c r="A26" s="14">
        <v>2440.0</v>
      </c>
      <c r="B26" s="19" t="s">
        <v>27</v>
      </c>
      <c r="D26" s="18">
        <v>0.0</v>
      </c>
      <c r="E26" s="18">
        <v>0.0</v>
      </c>
      <c r="F26" s="17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2.75" customHeight="1">
      <c r="A27" s="14">
        <v>2450.0</v>
      </c>
      <c r="B27" s="19" t="s">
        <v>28</v>
      </c>
      <c r="D27" s="18">
        <v>0.0</v>
      </c>
      <c r="E27" s="18">
        <v>0.0</v>
      </c>
      <c r="F27" s="17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2.75" customHeight="1">
      <c r="A28" s="14">
        <v>2460.0</v>
      </c>
      <c r="B28" s="19" t="s">
        <v>29</v>
      </c>
      <c r="D28" s="18">
        <v>0.0</v>
      </c>
      <c r="E28" s="18">
        <v>0.0</v>
      </c>
      <c r="F28" s="17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2.75" customHeight="1">
      <c r="A29" s="23">
        <v>2470.0</v>
      </c>
      <c r="B29" s="15" t="s">
        <v>30</v>
      </c>
      <c r="D29" s="18">
        <v>0.0</v>
      </c>
      <c r="E29" s="18">
        <v>0.0</v>
      </c>
      <c r="F29" s="17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2.75" customHeight="1">
      <c r="A30" s="14">
        <v>2480.0</v>
      </c>
      <c r="B30" s="19" t="s">
        <v>31</v>
      </c>
      <c r="D30" s="18">
        <v>0.0</v>
      </c>
      <c r="E30" s="18">
        <v>0.0</v>
      </c>
      <c r="F30" s="1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2.75" customHeight="1">
      <c r="A31" s="14">
        <v>2490.0</v>
      </c>
      <c r="B31" s="15" t="s">
        <v>32</v>
      </c>
      <c r="D31" s="20">
        <f t="shared" ref="D31:E31" si="3">SUM(D23:D30)</f>
        <v>0</v>
      </c>
      <c r="E31" s="20">
        <f t="shared" si="3"/>
        <v>0</v>
      </c>
      <c r="F31" s="17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9.75" customHeight="1">
      <c r="A32" s="14"/>
      <c r="B32" s="19"/>
      <c r="D32" s="18"/>
      <c r="E32" s="18"/>
      <c r="F32" s="17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2.75" customHeight="1">
      <c r="A33" s="24">
        <v>2990.0</v>
      </c>
      <c r="B33" s="25" t="s">
        <v>33</v>
      </c>
      <c r="C33" s="26"/>
      <c r="D33" s="27">
        <f t="shared" ref="D33:E33" si="4">SUM(D31,D21,D12)</f>
        <v>0</v>
      </c>
      <c r="E33" s="27">
        <f t="shared" si="4"/>
        <v>0</v>
      </c>
      <c r="F33" s="28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2.75" customHeight="1">
      <c r="A34" s="14"/>
      <c r="B34" s="15" t="s">
        <v>34</v>
      </c>
      <c r="D34" s="20"/>
      <c r="E34" s="20"/>
      <c r="F34" s="17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2.75" customHeight="1">
      <c r="A35" s="14"/>
      <c r="B35" s="15" t="s">
        <v>35</v>
      </c>
      <c r="D35" s="18"/>
      <c r="E35" s="18"/>
      <c r="F35" s="1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2.75" customHeight="1">
      <c r="A36" s="14">
        <v>3010.0</v>
      </c>
      <c r="B36" s="19" t="s">
        <v>36</v>
      </c>
      <c r="D36" s="18">
        <v>0.0</v>
      </c>
      <c r="E36" s="18">
        <v>0.0</v>
      </c>
      <c r="F36" s="1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2.75" customHeight="1">
      <c r="A37" s="14">
        <v>3020.0</v>
      </c>
      <c r="B37" s="19" t="s">
        <v>37</v>
      </c>
      <c r="D37" s="18">
        <v>0.0</v>
      </c>
      <c r="E37" s="18">
        <v>0.0</v>
      </c>
      <c r="F37" s="17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2.75" customHeight="1">
      <c r="A38" s="14">
        <v>3030.0</v>
      </c>
      <c r="B38" s="19" t="s">
        <v>38</v>
      </c>
      <c r="D38" s="18">
        <v>0.0</v>
      </c>
      <c r="E38" s="18">
        <v>0.0</v>
      </c>
      <c r="F38" s="17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2.75" customHeight="1">
      <c r="A39" s="14">
        <v>3040.0</v>
      </c>
      <c r="B39" s="19" t="s">
        <v>39</v>
      </c>
      <c r="D39" s="18">
        <v>0.0</v>
      </c>
      <c r="E39" s="18">
        <v>0.0</v>
      </c>
      <c r="F39" s="17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2.75" customHeight="1">
      <c r="A40" s="14">
        <v>3110.0</v>
      </c>
      <c r="B40" s="29" t="s">
        <v>40</v>
      </c>
      <c r="D40" s="18">
        <v>0.0</v>
      </c>
      <c r="E40" s="18">
        <v>0.0</v>
      </c>
      <c r="F40" s="17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2.75" customHeight="1">
      <c r="A41" s="14">
        <v>3115.0</v>
      </c>
      <c r="B41" s="19" t="s">
        <v>41</v>
      </c>
      <c r="D41" s="18">
        <v>0.0</v>
      </c>
      <c r="E41" s="18">
        <v>0.0</v>
      </c>
      <c r="F41" s="17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2.75" customHeight="1">
      <c r="A42" s="14">
        <v>3200.0</v>
      </c>
      <c r="B42" s="19" t="s">
        <v>42</v>
      </c>
      <c r="D42" s="18">
        <v>0.0</v>
      </c>
      <c r="E42" s="18">
        <v>0.0</v>
      </c>
      <c r="F42" s="17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2.75" customHeight="1">
      <c r="A43" s="14">
        <v>3210.0</v>
      </c>
      <c r="B43" s="19" t="s">
        <v>43</v>
      </c>
      <c r="D43" s="18">
        <v>0.0</v>
      </c>
      <c r="E43" s="18">
        <v>0.0</v>
      </c>
      <c r="F43" s="17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2.75" customHeight="1">
      <c r="A44" s="14">
        <v>3310.0</v>
      </c>
      <c r="B44" s="19" t="s">
        <v>44</v>
      </c>
      <c r="D44" s="18">
        <v>0.0</v>
      </c>
      <c r="E44" s="18">
        <v>0.0</v>
      </c>
      <c r="F44" s="17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2.75" customHeight="1">
      <c r="A45" s="14">
        <v>3410.0</v>
      </c>
      <c r="B45" s="19" t="s">
        <v>45</v>
      </c>
      <c r="D45" s="18">
        <v>0.0</v>
      </c>
      <c r="E45" s="18">
        <v>0.0</v>
      </c>
      <c r="F45" s="17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2.75" customHeight="1">
      <c r="A46" s="14">
        <v>3510.0</v>
      </c>
      <c r="B46" s="19" t="s">
        <v>46</v>
      </c>
      <c r="D46" s="18">
        <v>0.0</v>
      </c>
      <c r="E46" s="18">
        <v>0.0</v>
      </c>
      <c r="F46" s="17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2.75" customHeight="1">
      <c r="A47" s="14">
        <v>3540.0</v>
      </c>
      <c r="B47" s="19" t="s">
        <v>47</v>
      </c>
      <c r="D47" s="18">
        <v>0.0</v>
      </c>
      <c r="E47" s="18">
        <v>0.0</v>
      </c>
      <c r="F47" s="17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2.75" customHeight="1">
      <c r="A48" s="14">
        <v>3580.0</v>
      </c>
      <c r="B48" s="19" t="s">
        <v>48</v>
      </c>
      <c r="D48" s="18">
        <v>0.0</v>
      </c>
      <c r="E48" s="18">
        <v>0.0</v>
      </c>
      <c r="F48" s="17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0.5" customHeight="1">
      <c r="A49" s="14"/>
      <c r="B49" s="19"/>
      <c r="D49" s="18"/>
      <c r="E49" s="18"/>
      <c r="F49" s="21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2.75" customHeight="1">
      <c r="A50" s="30">
        <v>3990.0</v>
      </c>
      <c r="B50" s="25" t="s">
        <v>49</v>
      </c>
      <c r="C50" s="26"/>
      <c r="D50" s="27">
        <f t="shared" ref="D50:E50" si="5">SUM(D36:D48)</f>
        <v>0</v>
      </c>
      <c r="E50" s="27">
        <f t="shared" si="5"/>
        <v>0</v>
      </c>
      <c r="F50" s="28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4.5" customHeight="1">
      <c r="A51" s="14"/>
      <c r="B51" s="19"/>
      <c r="D51" s="20"/>
      <c r="E51" s="20"/>
      <c r="F51" s="17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2.75" customHeight="1">
      <c r="A52" s="14"/>
      <c r="B52" s="31" t="s">
        <v>50</v>
      </c>
      <c r="D52" s="20">
        <f t="shared" ref="D52:E52" si="6">SUM(D33-D50)</f>
        <v>0</v>
      </c>
      <c r="E52" s="20">
        <f t="shared" si="6"/>
        <v>0</v>
      </c>
      <c r="F52" s="17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6.0" customHeight="1">
      <c r="A53" s="14"/>
      <c r="B53" s="23"/>
      <c r="D53" s="20"/>
      <c r="E53" s="20"/>
      <c r="F53" s="17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27.75" customHeight="1">
      <c r="A54" s="14"/>
      <c r="B54" s="32" t="s">
        <v>51</v>
      </c>
      <c r="D54" s="33" t="str">
        <f t="shared" ref="D54:E54" si="7">(SUM(D38,D44))/D50</f>
        <v>#DIV/0!</v>
      </c>
      <c r="E54" s="33" t="str">
        <f t="shared" si="7"/>
        <v>#DIV/0!</v>
      </c>
      <c r="F54" s="17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6.75" customHeight="1">
      <c r="A55" s="14"/>
      <c r="B55" s="32"/>
      <c r="D55" s="34"/>
      <c r="E55" s="34"/>
      <c r="F55" s="17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42.75" customHeight="1">
      <c r="A56" s="30"/>
      <c r="B56" s="9" t="s">
        <v>52</v>
      </c>
      <c r="C56" s="26"/>
      <c r="D56" s="26"/>
      <c r="E56" s="26"/>
      <c r="F56" s="2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9.5" customHeight="1">
      <c r="A57" s="14"/>
      <c r="B57" s="35"/>
      <c r="D57" s="8"/>
      <c r="E57" s="8"/>
      <c r="F57" s="8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9.5" customHeight="1">
      <c r="A58" s="14"/>
      <c r="B58" s="35"/>
      <c r="D58" s="8"/>
      <c r="E58" s="8"/>
      <c r="F58" s="8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9.5" customHeight="1">
      <c r="A59" s="14"/>
      <c r="B59" s="35"/>
      <c r="D59" s="8"/>
      <c r="E59" s="8"/>
      <c r="F59" s="8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9.5" customHeight="1">
      <c r="A60" s="14"/>
      <c r="B60" s="35"/>
      <c r="D60" s="8"/>
      <c r="E60" s="8"/>
      <c r="F60" s="8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9.5" customHeight="1">
      <c r="A61" s="14"/>
      <c r="B61" s="36"/>
      <c r="C61" s="13"/>
      <c r="D61" s="8"/>
      <c r="E61" s="8"/>
      <c r="F61" s="8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30.0" customHeight="1">
      <c r="A62" s="37" t="s">
        <v>53</v>
      </c>
      <c r="B62" s="26"/>
      <c r="C62" s="26"/>
      <c r="D62" s="26"/>
      <c r="E62" s="26"/>
      <c r="F62" s="2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2.75" customHeight="1">
      <c r="A63" s="38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2.75" customHeight="1">
      <c r="A64" s="38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2.75" customHeight="1">
      <c r="A65" s="38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2.75" customHeight="1">
      <c r="A66" s="38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2.75" customHeight="1">
      <c r="A67" s="38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2.75" customHeight="1">
      <c r="A68" s="38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2.75" customHeight="1">
      <c r="A69" s="38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2.75" customHeight="1">
      <c r="A70" s="38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2.75" customHeight="1">
      <c r="A71" s="38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2.75" customHeight="1">
      <c r="A72" s="38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2.75" customHeight="1">
      <c r="A73" s="38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2.75" customHeight="1">
      <c r="A74" s="38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2.75" customHeight="1">
      <c r="A75" s="38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2.75" customHeight="1">
      <c r="A76" s="38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2.75" customHeight="1">
      <c r="A77" s="38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2.75" customHeight="1">
      <c r="A78" s="38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2.75" customHeight="1">
      <c r="A79" s="38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2.75" customHeight="1">
      <c r="A80" s="38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2.75" customHeight="1">
      <c r="A81" s="38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2.75" customHeight="1">
      <c r="A82" s="38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2.75" customHeight="1">
      <c r="A83" s="38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2.75" customHeight="1">
      <c r="A84" s="38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2.75" customHeight="1">
      <c r="A85" s="38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2.75" customHeight="1">
      <c r="A86" s="38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2.75" customHeight="1">
      <c r="A87" s="38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2.75" customHeight="1">
      <c r="A88" s="38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2.75" customHeight="1">
      <c r="A89" s="38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2.75" customHeight="1">
      <c r="A90" s="38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2.75" customHeight="1">
      <c r="A91" s="38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2.75" customHeight="1">
      <c r="A92" s="38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2.75" customHeight="1">
      <c r="A93" s="38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2.75" customHeight="1">
      <c r="A94" s="38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2.75" customHeight="1">
      <c r="A95" s="38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2.75" customHeight="1">
      <c r="A96" s="38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2.75" customHeight="1">
      <c r="A97" s="38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2.75" customHeight="1">
      <c r="A98" s="38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2.75" customHeight="1">
      <c r="A99" s="38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2.75" customHeight="1">
      <c r="A100" s="38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2.75" customHeight="1">
      <c r="A101" s="38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2.75" customHeight="1">
      <c r="A102" s="38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2.75" customHeight="1">
      <c r="A103" s="38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2.75" customHeight="1">
      <c r="A104" s="38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2.75" customHeight="1">
      <c r="A105" s="38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2.75" customHeight="1">
      <c r="A106" s="38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2.75" customHeight="1">
      <c r="A107" s="38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2.75" customHeight="1">
      <c r="A108" s="38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2.75" customHeight="1">
      <c r="A109" s="38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2.75" customHeight="1">
      <c r="A110" s="38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2.75" customHeight="1">
      <c r="A111" s="38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2.75" customHeight="1">
      <c r="A112" s="38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2.75" customHeight="1">
      <c r="A113" s="38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2.75" customHeight="1">
      <c r="A114" s="38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2.75" customHeight="1">
      <c r="A115" s="38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2.75" customHeight="1">
      <c r="A116" s="38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2.75" customHeight="1">
      <c r="A117" s="38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2.75" customHeight="1">
      <c r="A118" s="38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2.75" customHeight="1">
      <c r="A119" s="38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2.75" customHeight="1">
      <c r="A120" s="38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2.75" customHeight="1">
      <c r="A121" s="38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2.75" customHeight="1">
      <c r="A122" s="38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2.75" customHeight="1">
      <c r="A123" s="38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2.75" customHeight="1">
      <c r="A124" s="38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2.75" customHeight="1">
      <c r="A125" s="38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2.75" customHeight="1">
      <c r="A126" s="38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2.75" customHeight="1">
      <c r="A127" s="38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2.75" customHeight="1">
      <c r="A128" s="38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2.75" customHeight="1">
      <c r="A129" s="38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2.75" customHeight="1">
      <c r="A130" s="38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2.75" customHeight="1">
      <c r="A131" s="38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2.75" customHeight="1">
      <c r="A132" s="38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2.75" customHeight="1">
      <c r="A133" s="38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2.75" customHeight="1">
      <c r="A134" s="38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2.75" customHeight="1">
      <c r="A135" s="38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2.75" customHeight="1">
      <c r="A136" s="38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2.75" customHeight="1">
      <c r="A137" s="38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2.75" customHeight="1">
      <c r="A138" s="38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2.75" customHeight="1">
      <c r="A139" s="38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2.75" customHeight="1">
      <c r="A140" s="38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2.75" customHeight="1">
      <c r="A141" s="38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2.75" customHeight="1">
      <c r="A142" s="38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2.75" customHeight="1">
      <c r="A143" s="38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2.75" customHeight="1">
      <c r="A144" s="38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2.75" customHeight="1">
      <c r="A145" s="38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2.75" customHeight="1">
      <c r="A146" s="38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2.75" customHeight="1">
      <c r="A147" s="38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2.75" customHeight="1">
      <c r="A148" s="38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2.75" customHeight="1">
      <c r="A149" s="38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2.75" customHeight="1">
      <c r="A150" s="38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2.75" customHeight="1">
      <c r="A151" s="38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2.75" customHeight="1">
      <c r="A152" s="38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2.75" customHeight="1">
      <c r="A153" s="38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2.75" customHeight="1">
      <c r="A154" s="38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2.75" customHeight="1">
      <c r="A155" s="38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2.75" customHeight="1">
      <c r="A156" s="38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2.75" customHeight="1">
      <c r="A157" s="38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2.75" customHeight="1">
      <c r="A158" s="38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2.75" customHeight="1">
      <c r="A159" s="38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2.75" customHeight="1">
      <c r="A160" s="38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2.75" customHeight="1">
      <c r="A161" s="38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2.75" customHeight="1">
      <c r="A162" s="38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2.75" customHeight="1">
      <c r="A163" s="38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2.75" customHeight="1">
      <c r="A164" s="38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2.75" customHeight="1">
      <c r="A165" s="38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2.75" customHeight="1">
      <c r="A166" s="38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2.75" customHeight="1">
      <c r="A167" s="38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2.75" customHeight="1">
      <c r="A168" s="38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2.75" customHeight="1">
      <c r="A169" s="38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2.75" customHeight="1">
      <c r="A170" s="38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2.75" customHeight="1">
      <c r="A171" s="38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2.75" customHeight="1">
      <c r="A172" s="38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2.75" customHeight="1">
      <c r="A173" s="38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2.75" customHeight="1">
      <c r="A174" s="38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2.75" customHeight="1">
      <c r="A175" s="38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2.75" customHeight="1">
      <c r="A176" s="38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2.75" customHeight="1">
      <c r="A177" s="38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2.75" customHeight="1">
      <c r="A178" s="38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2.75" customHeight="1">
      <c r="A179" s="38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2.75" customHeight="1">
      <c r="A180" s="38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2.75" customHeight="1">
      <c r="A181" s="38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2.75" customHeight="1">
      <c r="A182" s="38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2.75" customHeight="1">
      <c r="A183" s="38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2.75" customHeight="1">
      <c r="A184" s="38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2.75" customHeight="1">
      <c r="A185" s="38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2.75" customHeight="1">
      <c r="A186" s="38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2.75" customHeight="1">
      <c r="A187" s="38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2.75" customHeight="1">
      <c r="A188" s="38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2.75" customHeight="1">
      <c r="A189" s="38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2.75" customHeight="1">
      <c r="A190" s="38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2.75" customHeight="1">
      <c r="A191" s="38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2.75" customHeight="1">
      <c r="A192" s="38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2.75" customHeight="1">
      <c r="A193" s="38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2.75" customHeight="1">
      <c r="A194" s="38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2.75" customHeight="1">
      <c r="A195" s="38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2.75" customHeight="1">
      <c r="A196" s="38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2.75" customHeight="1">
      <c r="A197" s="38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2.75" customHeight="1">
      <c r="A198" s="38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2.75" customHeight="1">
      <c r="A199" s="38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2.75" customHeight="1">
      <c r="A200" s="38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2.75" customHeight="1">
      <c r="A201" s="38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2.75" customHeight="1">
      <c r="A202" s="38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2.75" customHeight="1">
      <c r="A203" s="38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2.75" customHeight="1">
      <c r="A204" s="38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2.75" customHeight="1">
      <c r="A205" s="38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2.75" customHeight="1">
      <c r="A206" s="38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2.75" customHeight="1">
      <c r="A207" s="38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2.75" customHeight="1">
      <c r="A208" s="38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2.75" customHeight="1">
      <c r="A209" s="38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2.75" customHeight="1">
      <c r="A210" s="38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2.75" customHeight="1">
      <c r="A211" s="38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2.75" customHeight="1">
      <c r="A212" s="38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2.75" customHeight="1">
      <c r="A213" s="38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2.75" customHeight="1">
      <c r="A214" s="38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2.75" customHeight="1">
      <c r="A215" s="38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2.75" customHeight="1">
      <c r="A216" s="38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2.75" customHeight="1">
      <c r="A217" s="38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2.75" customHeight="1">
      <c r="A218" s="38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2.75" customHeight="1">
      <c r="A219" s="38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2.75" customHeight="1">
      <c r="A220" s="38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2.75" customHeight="1">
      <c r="A221" s="38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2.75" customHeight="1">
      <c r="A222" s="38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2.75" customHeight="1">
      <c r="A223" s="38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2.75" customHeight="1">
      <c r="A224" s="38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2.75" customHeight="1">
      <c r="A225" s="38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2.75" customHeight="1">
      <c r="A226" s="38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2.75" customHeight="1">
      <c r="A227" s="38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2.75" customHeight="1">
      <c r="A228" s="38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2.75" customHeight="1">
      <c r="A229" s="38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2.75" customHeight="1">
      <c r="A230" s="38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2.75" customHeight="1">
      <c r="A231" s="38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2.75" customHeight="1">
      <c r="A232" s="38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2.75" customHeight="1">
      <c r="A233" s="38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2.75" customHeight="1">
      <c r="A234" s="38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2.75" customHeight="1">
      <c r="A235" s="38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2.75" customHeight="1">
      <c r="A236" s="38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2.75" customHeight="1">
      <c r="A237" s="38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2.75" customHeight="1">
      <c r="A238" s="38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2.75" customHeight="1">
      <c r="A239" s="38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2.75" customHeight="1">
      <c r="A240" s="38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2.75" customHeight="1">
      <c r="A241" s="38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2.75" customHeight="1">
      <c r="A242" s="38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2.75" customHeight="1">
      <c r="A243" s="38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2.75" customHeight="1">
      <c r="A244" s="38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2.75" customHeight="1">
      <c r="A245" s="38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2.75" customHeight="1">
      <c r="A246" s="38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2.75" customHeight="1">
      <c r="A247" s="38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2.75" customHeight="1">
      <c r="A248" s="38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2.75" customHeight="1">
      <c r="A249" s="38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2.75" customHeight="1">
      <c r="A250" s="38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2.75" customHeight="1">
      <c r="A251" s="38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2.75" customHeight="1">
      <c r="A252" s="38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2.75" customHeight="1">
      <c r="A253" s="38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2.75" customHeight="1">
      <c r="A254" s="38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2.75" customHeight="1">
      <c r="A255" s="38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2.75" customHeight="1">
      <c r="A256" s="38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2.75" customHeight="1">
      <c r="A257" s="38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2.75" customHeight="1">
      <c r="A258" s="38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2.75" customHeight="1">
      <c r="A259" s="38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2.75" customHeight="1">
      <c r="A260" s="38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2.75" customHeight="1">
      <c r="A261" s="38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2.75" customHeight="1">
      <c r="A262" s="38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2.75" customHeight="1">
      <c r="A263" s="38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2.75" customHeight="1">
      <c r="A264" s="38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2.75" customHeight="1">
      <c r="A265" s="38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2.75" customHeight="1">
      <c r="A266" s="38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2.75" customHeight="1">
      <c r="A267" s="38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2.75" customHeight="1">
      <c r="A268" s="38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2.75" customHeight="1">
      <c r="A269" s="38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2.75" customHeight="1">
      <c r="A270" s="38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2.75" customHeight="1">
      <c r="A271" s="38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2.75" customHeight="1">
      <c r="A272" s="38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2.75" customHeight="1">
      <c r="A273" s="38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2.75" customHeight="1">
      <c r="A274" s="38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2.75" customHeight="1">
      <c r="A275" s="38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2.75" customHeight="1">
      <c r="A276" s="38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2.75" customHeight="1">
      <c r="A277" s="38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2.75" customHeight="1">
      <c r="A278" s="38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2.75" customHeight="1">
      <c r="A279" s="38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2.75" customHeight="1">
      <c r="A280" s="38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2.75" customHeight="1">
      <c r="A281" s="38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2.75" customHeight="1">
      <c r="A282" s="38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2.75" customHeight="1">
      <c r="A283" s="38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2.75" customHeight="1">
      <c r="A284" s="38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2.75" customHeight="1">
      <c r="A285" s="38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2.75" customHeight="1">
      <c r="A286" s="38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2.75" customHeight="1">
      <c r="A287" s="38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2.75" customHeight="1">
      <c r="A288" s="38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2.75" customHeight="1">
      <c r="A289" s="38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2.75" customHeight="1">
      <c r="A290" s="38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2.75" customHeight="1">
      <c r="A291" s="38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2.75" customHeight="1">
      <c r="A292" s="38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2.75" customHeight="1">
      <c r="A293" s="38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2.75" customHeight="1">
      <c r="A294" s="38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2.75" customHeight="1">
      <c r="A295" s="38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2.75" customHeight="1">
      <c r="A296" s="38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2.75" customHeight="1">
      <c r="A297" s="38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2.75" customHeight="1">
      <c r="A298" s="38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2.75" customHeight="1">
      <c r="A299" s="38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2.75" customHeight="1">
      <c r="A300" s="38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2.75" customHeight="1">
      <c r="A301" s="38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2.75" customHeight="1">
      <c r="A302" s="38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2.75" customHeight="1">
      <c r="A303" s="38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2.75" customHeight="1">
      <c r="A304" s="38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2.75" customHeight="1">
      <c r="A305" s="38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2.75" customHeight="1">
      <c r="A306" s="38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2.75" customHeight="1">
      <c r="A307" s="38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2.75" customHeight="1">
      <c r="A308" s="38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2.75" customHeight="1">
      <c r="A309" s="38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2.75" customHeight="1">
      <c r="A310" s="38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2.75" customHeight="1">
      <c r="A311" s="38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2.75" customHeight="1">
      <c r="A312" s="38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2.75" customHeight="1">
      <c r="A313" s="38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2.75" customHeight="1">
      <c r="A314" s="38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2.75" customHeight="1">
      <c r="A315" s="38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2.75" customHeight="1">
      <c r="A316" s="38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2.75" customHeight="1">
      <c r="A317" s="38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2.75" customHeight="1">
      <c r="A318" s="38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2.75" customHeight="1">
      <c r="A319" s="38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2.75" customHeight="1">
      <c r="A320" s="38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2.75" customHeight="1">
      <c r="A321" s="38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2.75" customHeight="1">
      <c r="A322" s="38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2.75" customHeight="1">
      <c r="A323" s="38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2.75" customHeight="1">
      <c r="A324" s="38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2.75" customHeight="1">
      <c r="A325" s="38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2.75" customHeight="1">
      <c r="A326" s="38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2.75" customHeight="1">
      <c r="A327" s="38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2.75" customHeight="1">
      <c r="A328" s="38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2.75" customHeight="1">
      <c r="A329" s="38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2.75" customHeight="1">
      <c r="A330" s="38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2.75" customHeight="1">
      <c r="A331" s="38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2.75" customHeight="1">
      <c r="A332" s="38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2.75" customHeight="1">
      <c r="A333" s="38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2.75" customHeight="1">
      <c r="A334" s="38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2.75" customHeight="1">
      <c r="A335" s="38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2.75" customHeight="1">
      <c r="A336" s="38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2.75" customHeight="1">
      <c r="A337" s="38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2.75" customHeight="1">
      <c r="A338" s="38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2.75" customHeight="1">
      <c r="A339" s="38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2.75" customHeight="1">
      <c r="A340" s="38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2.75" customHeight="1">
      <c r="A341" s="38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2.75" customHeight="1">
      <c r="A342" s="38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2.75" customHeight="1">
      <c r="A343" s="38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2.75" customHeight="1">
      <c r="A344" s="38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2.75" customHeight="1">
      <c r="A345" s="38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2.75" customHeight="1">
      <c r="A346" s="38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2.75" customHeight="1">
      <c r="A347" s="38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2.75" customHeight="1">
      <c r="A348" s="38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2.75" customHeight="1">
      <c r="A349" s="38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2.75" customHeight="1">
      <c r="A350" s="38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2.75" customHeight="1">
      <c r="A351" s="38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2.75" customHeight="1">
      <c r="A352" s="38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2.75" customHeight="1">
      <c r="A353" s="38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2.75" customHeight="1">
      <c r="A354" s="38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2.75" customHeight="1">
      <c r="A355" s="38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2.75" customHeight="1">
      <c r="A356" s="38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2.75" customHeight="1">
      <c r="A357" s="38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2.75" customHeight="1">
      <c r="A358" s="38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2.75" customHeight="1">
      <c r="A359" s="38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2.75" customHeight="1">
      <c r="A360" s="38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2.75" customHeight="1">
      <c r="A361" s="38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2.75" customHeight="1">
      <c r="A362" s="38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2.75" customHeight="1">
      <c r="A363" s="38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2.75" customHeight="1">
      <c r="A364" s="38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2.75" customHeight="1">
      <c r="A365" s="38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2.75" customHeight="1">
      <c r="A366" s="38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2.75" customHeight="1">
      <c r="A367" s="38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2.75" customHeight="1">
      <c r="A368" s="38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2.75" customHeight="1">
      <c r="A369" s="38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2.75" customHeight="1">
      <c r="A370" s="38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2.75" customHeight="1">
      <c r="A371" s="38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2.75" customHeight="1">
      <c r="A372" s="38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2.75" customHeight="1">
      <c r="A373" s="38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2.75" customHeight="1">
      <c r="A374" s="38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2.75" customHeight="1">
      <c r="A375" s="38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2.75" customHeight="1">
      <c r="A376" s="38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2.75" customHeight="1">
      <c r="A377" s="38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2.75" customHeight="1">
      <c r="A378" s="38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2.75" customHeight="1">
      <c r="A379" s="38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2.75" customHeight="1">
      <c r="A380" s="38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2.75" customHeight="1">
      <c r="A381" s="38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2.75" customHeight="1">
      <c r="A382" s="38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2.75" customHeight="1">
      <c r="A383" s="38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2.75" customHeight="1">
      <c r="A384" s="38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2.75" customHeight="1">
      <c r="A385" s="38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2.75" customHeight="1">
      <c r="A386" s="38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2.75" customHeight="1">
      <c r="A387" s="38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2.75" customHeight="1">
      <c r="A388" s="38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2.75" customHeight="1">
      <c r="A389" s="38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2.75" customHeight="1">
      <c r="A390" s="38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2.75" customHeight="1">
      <c r="A391" s="38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2.75" customHeight="1">
      <c r="A392" s="38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2.75" customHeight="1">
      <c r="A393" s="38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2.75" customHeight="1">
      <c r="A394" s="38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2.75" customHeight="1">
      <c r="A395" s="38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2.75" customHeight="1">
      <c r="A396" s="38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2.75" customHeight="1">
      <c r="A397" s="38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2.75" customHeight="1">
      <c r="A398" s="38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2.75" customHeight="1">
      <c r="A399" s="38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2.75" customHeight="1">
      <c r="A400" s="38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2.75" customHeight="1">
      <c r="A401" s="38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2.75" customHeight="1">
      <c r="A402" s="38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2.75" customHeight="1">
      <c r="A403" s="38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2.75" customHeight="1">
      <c r="A404" s="38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2.75" customHeight="1">
      <c r="A405" s="38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2.75" customHeight="1">
      <c r="A406" s="38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2.75" customHeight="1">
      <c r="A407" s="38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2.75" customHeight="1">
      <c r="A408" s="38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2.75" customHeight="1">
      <c r="A409" s="38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2.75" customHeight="1">
      <c r="A410" s="38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2.75" customHeight="1">
      <c r="A411" s="38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2.75" customHeight="1">
      <c r="A412" s="38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2.75" customHeight="1">
      <c r="A413" s="38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2.75" customHeight="1">
      <c r="A414" s="38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2.75" customHeight="1">
      <c r="A415" s="38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2.75" customHeight="1">
      <c r="A416" s="38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2.75" customHeight="1">
      <c r="A417" s="38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2.75" customHeight="1">
      <c r="A418" s="38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2.75" customHeight="1">
      <c r="A419" s="38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2.75" customHeight="1">
      <c r="A420" s="38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2.75" customHeight="1">
      <c r="A421" s="38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2.75" customHeight="1">
      <c r="A422" s="38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2.75" customHeight="1">
      <c r="A423" s="38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2.75" customHeight="1">
      <c r="A424" s="38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2.75" customHeight="1">
      <c r="A425" s="38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2.75" customHeight="1">
      <c r="A426" s="38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2.75" customHeight="1">
      <c r="A427" s="38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2.75" customHeight="1">
      <c r="A428" s="38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2.75" customHeight="1">
      <c r="A429" s="38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2.75" customHeight="1">
      <c r="A430" s="38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2.75" customHeight="1">
      <c r="A431" s="38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2.75" customHeight="1">
      <c r="A432" s="38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2.75" customHeight="1">
      <c r="A433" s="38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2.75" customHeight="1">
      <c r="A434" s="38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2.75" customHeight="1">
      <c r="A435" s="38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2.75" customHeight="1">
      <c r="A436" s="38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2.75" customHeight="1">
      <c r="A437" s="38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2.75" customHeight="1">
      <c r="A438" s="38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2.75" customHeight="1">
      <c r="A439" s="38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2.75" customHeight="1">
      <c r="A440" s="38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2.75" customHeight="1">
      <c r="A441" s="38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2.75" customHeight="1">
      <c r="A442" s="38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2.75" customHeight="1">
      <c r="A443" s="38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2.75" customHeight="1">
      <c r="A444" s="38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2.75" customHeight="1">
      <c r="A445" s="38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2.75" customHeight="1">
      <c r="A446" s="38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2.75" customHeight="1">
      <c r="A447" s="38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2.75" customHeight="1">
      <c r="A448" s="38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2.75" customHeight="1">
      <c r="A449" s="38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2.75" customHeight="1">
      <c r="A450" s="38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2.75" customHeight="1">
      <c r="A451" s="38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2.75" customHeight="1">
      <c r="A452" s="38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2.75" customHeight="1">
      <c r="A453" s="38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2.75" customHeight="1">
      <c r="A454" s="38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2.75" customHeight="1">
      <c r="A455" s="38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2.75" customHeight="1">
      <c r="A456" s="38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2.75" customHeight="1">
      <c r="A457" s="38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2.75" customHeight="1">
      <c r="A458" s="38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2.75" customHeight="1">
      <c r="A459" s="38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2.75" customHeight="1">
      <c r="A460" s="38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2.75" customHeight="1">
      <c r="A461" s="38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2.75" customHeight="1">
      <c r="A462" s="38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2.75" customHeight="1">
      <c r="A463" s="38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2.75" customHeight="1">
      <c r="A464" s="38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2.75" customHeight="1">
      <c r="A465" s="38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2.75" customHeight="1">
      <c r="A466" s="38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2.75" customHeight="1">
      <c r="A467" s="38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2.75" customHeight="1">
      <c r="A468" s="38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2.75" customHeight="1">
      <c r="A469" s="38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2.75" customHeight="1">
      <c r="A470" s="38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2.75" customHeight="1">
      <c r="A471" s="38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2.75" customHeight="1">
      <c r="A472" s="38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2.75" customHeight="1">
      <c r="A473" s="38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2.75" customHeight="1">
      <c r="A474" s="38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2.75" customHeight="1">
      <c r="A475" s="38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2.75" customHeight="1">
      <c r="A476" s="38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2.75" customHeight="1">
      <c r="A477" s="38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2.75" customHeight="1">
      <c r="A478" s="38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2.75" customHeight="1">
      <c r="A479" s="38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2.75" customHeight="1">
      <c r="A480" s="38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2.75" customHeight="1">
      <c r="A481" s="38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2.75" customHeight="1">
      <c r="A482" s="38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2.75" customHeight="1">
      <c r="A483" s="38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2.75" customHeight="1">
      <c r="A484" s="38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2.75" customHeight="1">
      <c r="A485" s="38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2.75" customHeight="1">
      <c r="A486" s="38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2.75" customHeight="1">
      <c r="A487" s="38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2.75" customHeight="1">
      <c r="A488" s="38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2.75" customHeight="1">
      <c r="A489" s="38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2.75" customHeight="1">
      <c r="A490" s="38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2.75" customHeight="1">
      <c r="A491" s="38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2.75" customHeight="1">
      <c r="A492" s="38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2.75" customHeight="1">
      <c r="A493" s="38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2.75" customHeight="1">
      <c r="A494" s="38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2.75" customHeight="1">
      <c r="A495" s="38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2.75" customHeight="1">
      <c r="A496" s="38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2.75" customHeight="1">
      <c r="A497" s="38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2.75" customHeight="1">
      <c r="A498" s="38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2.75" customHeight="1">
      <c r="A499" s="38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2.75" customHeight="1">
      <c r="A500" s="38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2.75" customHeight="1">
      <c r="A501" s="38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2.75" customHeight="1">
      <c r="A502" s="38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2.75" customHeight="1">
      <c r="A503" s="38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2.75" customHeight="1">
      <c r="A504" s="38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2.75" customHeight="1">
      <c r="A505" s="38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2.75" customHeight="1">
      <c r="A506" s="38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2.75" customHeight="1">
      <c r="A507" s="38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2.75" customHeight="1">
      <c r="A508" s="38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2.75" customHeight="1">
      <c r="A509" s="38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2.75" customHeight="1">
      <c r="A510" s="38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2.75" customHeight="1">
      <c r="A511" s="38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2.75" customHeight="1">
      <c r="A512" s="38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2.75" customHeight="1">
      <c r="A513" s="38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2.75" customHeight="1">
      <c r="A514" s="38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2.75" customHeight="1">
      <c r="A515" s="38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2.75" customHeight="1">
      <c r="A516" s="38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2.75" customHeight="1">
      <c r="A517" s="38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2.75" customHeight="1">
      <c r="A518" s="38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2.75" customHeight="1">
      <c r="A519" s="38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2.75" customHeight="1">
      <c r="A520" s="38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2.75" customHeight="1">
      <c r="A521" s="38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2.75" customHeight="1">
      <c r="A522" s="38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2.75" customHeight="1">
      <c r="A523" s="38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2.75" customHeight="1">
      <c r="A524" s="38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2.75" customHeight="1">
      <c r="A525" s="38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2.75" customHeight="1">
      <c r="A526" s="38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2.75" customHeight="1">
      <c r="A527" s="38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2.75" customHeight="1">
      <c r="A528" s="38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2.75" customHeight="1">
      <c r="A529" s="38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2.75" customHeight="1">
      <c r="A530" s="38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2.75" customHeight="1">
      <c r="A531" s="38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2.75" customHeight="1">
      <c r="A532" s="38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2.75" customHeight="1">
      <c r="A533" s="38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2.75" customHeight="1">
      <c r="A534" s="38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2.75" customHeight="1">
      <c r="A535" s="38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2.75" customHeight="1">
      <c r="A536" s="38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2.75" customHeight="1">
      <c r="A537" s="38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2.75" customHeight="1">
      <c r="A538" s="38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2.75" customHeight="1">
      <c r="A539" s="38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2.75" customHeight="1">
      <c r="A540" s="38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2.75" customHeight="1">
      <c r="A541" s="38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2.75" customHeight="1">
      <c r="A542" s="38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2.75" customHeight="1">
      <c r="A543" s="38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2.75" customHeight="1">
      <c r="A544" s="38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2.75" customHeight="1">
      <c r="A545" s="38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2.75" customHeight="1">
      <c r="A546" s="38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2.75" customHeight="1">
      <c r="A547" s="38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2.75" customHeight="1">
      <c r="A548" s="38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2.75" customHeight="1">
      <c r="A549" s="38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2.75" customHeight="1">
      <c r="A550" s="38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2.75" customHeight="1">
      <c r="A551" s="38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2.75" customHeight="1">
      <c r="A552" s="38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2.75" customHeight="1">
      <c r="A553" s="38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2.75" customHeight="1">
      <c r="A554" s="38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2.75" customHeight="1">
      <c r="A555" s="38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2.75" customHeight="1">
      <c r="A556" s="38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2.75" customHeight="1">
      <c r="A557" s="38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2.75" customHeight="1">
      <c r="A558" s="38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2.75" customHeight="1">
      <c r="A559" s="38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2.75" customHeight="1">
      <c r="A560" s="38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2.75" customHeight="1">
      <c r="A561" s="38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2.75" customHeight="1">
      <c r="A562" s="38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2.75" customHeight="1">
      <c r="A563" s="38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2.75" customHeight="1">
      <c r="A564" s="38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2.75" customHeight="1">
      <c r="A565" s="38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2.75" customHeight="1">
      <c r="A566" s="38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2.75" customHeight="1">
      <c r="A567" s="38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2.75" customHeight="1">
      <c r="A568" s="38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2.75" customHeight="1">
      <c r="A569" s="38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2.75" customHeight="1">
      <c r="A570" s="38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2.75" customHeight="1">
      <c r="A571" s="38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2.75" customHeight="1">
      <c r="A572" s="38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2.75" customHeight="1">
      <c r="A573" s="38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2.75" customHeight="1">
      <c r="A574" s="38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2.75" customHeight="1">
      <c r="A575" s="38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2.75" customHeight="1">
      <c r="A576" s="38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2.75" customHeight="1">
      <c r="A577" s="38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2.75" customHeight="1">
      <c r="A578" s="38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2.75" customHeight="1">
      <c r="A579" s="38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2.75" customHeight="1">
      <c r="A580" s="38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2.75" customHeight="1">
      <c r="A581" s="38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2.75" customHeight="1">
      <c r="A582" s="38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2.75" customHeight="1">
      <c r="A583" s="38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2.75" customHeight="1">
      <c r="A584" s="38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2.75" customHeight="1">
      <c r="A585" s="38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2.75" customHeight="1">
      <c r="A586" s="38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2.75" customHeight="1">
      <c r="A587" s="38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2.75" customHeight="1">
      <c r="A588" s="38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2.75" customHeight="1">
      <c r="A589" s="38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2.75" customHeight="1">
      <c r="A590" s="38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2.75" customHeight="1">
      <c r="A591" s="38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2.75" customHeight="1">
      <c r="A592" s="38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2.75" customHeight="1">
      <c r="A593" s="38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2.75" customHeight="1">
      <c r="A594" s="38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2.75" customHeight="1">
      <c r="A595" s="38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2.75" customHeight="1">
      <c r="A596" s="38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2.75" customHeight="1">
      <c r="A597" s="38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2.75" customHeight="1">
      <c r="A598" s="38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2.75" customHeight="1">
      <c r="A599" s="38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2.75" customHeight="1">
      <c r="A600" s="38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2.75" customHeight="1">
      <c r="A601" s="38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2.75" customHeight="1">
      <c r="A602" s="38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2.75" customHeight="1">
      <c r="A603" s="38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2.75" customHeight="1">
      <c r="A604" s="38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2.75" customHeight="1">
      <c r="A605" s="38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2.75" customHeight="1">
      <c r="A606" s="38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2.75" customHeight="1">
      <c r="A607" s="38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2.75" customHeight="1">
      <c r="A608" s="38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2.75" customHeight="1">
      <c r="A609" s="38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2.75" customHeight="1">
      <c r="A610" s="38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2.75" customHeight="1">
      <c r="A611" s="38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2.75" customHeight="1">
      <c r="A612" s="38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2.75" customHeight="1">
      <c r="A613" s="38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2.75" customHeight="1">
      <c r="A614" s="38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2.75" customHeight="1">
      <c r="A615" s="38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2.75" customHeight="1">
      <c r="A616" s="38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2.75" customHeight="1">
      <c r="A617" s="38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2.75" customHeight="1">
      <c r="A618" s="38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2.75" customHeight="1">
      <c r="A619" s="38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2.75" customHeight="1">
      <c r="A620" s="38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2.75" customHeight="1">
      <c r="A621" s="38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2.75" customHeight="1">
      <c r="A622" s="38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2.75" customHeight="1">
      <c r="A623" s="38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2.75" customHeight="1">
      <c r="A624" s="38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2.75" customHeight="1">
      <c r="A625" s="38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2.75" customHeight="1">
      <c r="A626" s="38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2.75" customHeight="1">
      <c r="A627" s="38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2.75" customHeight="1">
      <c r="A628" s="38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2.75" customHeight="1">
      <c r="A629" s="38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2.75" customHeight="1">
      <c r="A630" s="38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2.75" customHeight="1">
      <c r="A631" s="38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2.75" customHeight="1">
      <c r="A632" s="38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2.75" customHeight="1">
      <c r="A633" s="38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2.75" customHeight="1">
      <c r="A634" s="38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2.75" customHeight="1">
      <c r="A635" s="38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2.75" customHeight="1">
      <c r="A636" s="38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2.75" customHeight="1">
      <c r="A637" s="38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2.75" customHeight="1">
      <c r="A638" s="38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2.75" customHeight="1">
      <c r="A639" s="38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2.75" customHeight="1">
      <c r="A640" s="38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2.75" customHeight="1">
      <c r="A641" s="38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2.75" customHeight="1">
      <c r="A642" s="38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2.75" customHeight="1">
      <c r="A643" s="38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2.75" customHeight="1">
      <c r="A644" s="38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2.75" customHeight="1">
      <c r="A645" s="38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2.75" customHeight="1">
      <c r="A646" s="38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2.75" customHeight="1">
      <c r="A647" s="38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2.75" customHeight="1">
      <c r="A648" s="38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2.75" customHeight="1">
      <c r="A649" s="38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2.75" customHeight="1">
      <c r="A650" s="38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2.75" customHeight="1">
      <c r="A651" s="38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2.75" customHeight="1">
      <c r="A652" s="38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2.75" customHeight="1">
      <c r="A653" s="38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2.75" customHeight="1">
      <c r="A654" s="38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2.75" customHeight="1">
      <c r="A655" s="38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2.75" customHeight="1">
      <c r="A656" s="38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2.75" customHeight="1">
      <c r="A657" s="38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2.75" customHeight="1">
      <c r="A658" s="38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2.75" customHeight="1">
      <c r="A659" s="38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2.75" customHeight="1">
      <c r="A660" s="38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2.75" customHeight="1">
      <c r="A661" s="38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2.75" customHeight="1">
      <c r="A662" s="38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2.75" customHeight="1">
      <c r="A663" s="38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2.75" customHeight="1">
      <c r="A664" s="38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2.75" customHeight="1">
      <c r="A665" s="38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2.75" customHeight="1">
      <c r="A666" s="38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2.75" customHeight="1">
      <c r="A667" s="38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2.75" customHeight="1">
      <c r="A668" s="38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2.75" customHeight="1">
      <c r="A669" s="38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2.75" customHeight="1">
      <c r="A670" s="38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2.75" customHeight="1">
      <c r="A671" s="38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2.75" customHeight="1">
      <c r="A672" s="38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2.75" customHeight="1">
      <c r="A673" s="38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2.75" customHeight="1">
      <c r="A674" s="38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2.75" customHeight="1">
      <c r="A675" s="38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2.75" customHeight="1">
      <c r="A676" s="38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2.75" customHeight="1">
      <c r="A677" s="38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2.75" customHeight="1">
      <c r="A678" s="38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2.75" customHeight="1">
      <c r="A679" s="38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2.75" customHeight="1">
      <c r="A680" s="38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2.75" customHeight="1">
      <c r="A681" s="38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2.75" customHeight="1">
      <c r="A682" s="38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2.75" customHeight="1">
      <c r="A683" s="38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2.75" customHeight="1">
      <c r="A684" s="38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2.75" customHeight="1">
      <c r="A685" s="38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2.75" customHeight="1">
      <c r="A686" s="38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2.75" customHeight="1">
      <c r="A687" s="38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2.75" customHeight="1">
      <c r="A688" s="38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2.75" customHeight="1">
      <c r="A689" s="38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2.75" customHeight="1">
      <c r="A690" s="38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2.75" customHeight="1">
      <c r="A691" s="38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2.75" customHeight="1">
      <c r="A692" s="38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2.75" customHeight="1">
      <c r="A693" s="38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2.75" customHeight="1">
      <c r="A694" s="38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2.75" customHeight="1">
      <c r="A695" s="38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2.75" customHeight="1">
      <c r="A696" s="38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2.75" customHeight="1">
      <c r="A697" s="38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2.75" customHeight="1">
      <c r="A698" s="38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2.75" customHeight="1">
      <c r="A699" s="38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2.75" customHeight="1">
      <c r="A700" s="38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2.75" customHeight="1">
      <c r="A701" s="38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2.75" customHeight="1">
      <c r="A702" s="38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2.75" customHeight="1">
      <c r="A703" s="38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2.75" customHeight="1">
      <c r="A704" s="38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2.75" customHeight="1">
      <c r="A705" s="38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2.75" customHeight="1">
      <c r="A706" s="38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2.75" customHeight="1">
      <c r="A707" s="38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2.75" customHeight="1">
      <c r="A708" s="38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2.75" customHeight="1">
      <c r="A709" s="38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2.75" customHeight="1">
      <c r="A710" s="38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2.75" customHeight="1">
      <c r="A711" s="38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2.75" customHeight="1">
      <c r="A712" s="38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2.75" customHeight="1">
      <c r="A713" s="38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2.75" customHeight="1">
      <c r="A714" s="38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2.75" customHeight="1">
      <c r="A715" s="38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2.75" customHeight="1">
      <c r="A716" s="38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2.75" customHeight="1">
      <c r="A717" s="38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2.75" customHeight="1">
      <c r="A718" s="38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2.75" customHeight="1">
      <c r="A719" s="38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2.75" customHeight="1">
      <c r="A720" s="38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2.75" customHeight="1">
      <c r="A721" s="38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2.75" customHeight="1">
      <c r="A722" s="38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2.75" customHeight="1">
      <c r="A723" s="38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2.75" customHeight="1">
      <c r="A724" s="38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2.75" customHeight="1">
      <c r="A725" s="38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2.75" customHeight="1">
      <c r="A726" s="38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2.75" customHeight="1">
      <c r="A727" s="38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2.75" customHeight="1">
      <c r="A728" s="38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2.75" customHeight="1">
      <c r="A729" s="38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2.75" customHeight="1">
      <c r="A730" s="38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2.75" customHeight="1">
      <c r="A731" s="38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2.75" customHeight="1">
      <c r="A732" s="38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2.75" customHeight="1">
      <c r="A733" s="38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2.75" customHeight="1">
      <c r="A734" s="38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2.75" customHeight="1">
      <c r="A735" s="38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2.75" customHeight="1">
      <c r="A736" s="38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2.75" customHeight="1">
      <c r="A737" s="38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2.75" customHeight="1">
      <c r="A738" s="38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2.75" customHeight="1">
      <c r="A739" s="38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2.75" customHeight="1">
      <c r="A740" s="38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2.75" customHeight="1">
      <c r="A741" s="38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2.75" customHeight="1">
      <c r="A742" s="38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2.75" customHeight="1">
      <c r="A743" s="38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2.75" customHeight="1">
      <c r="A744" s="38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2.75" customHeight="1">
      <c r="A745" s="38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2.75" customHeight="1">
      <c r="A746" s="38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2.75" customHeight="1">
      <c r="A747" s="38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2.75" customHeight="1">
      <c r="A748" s="38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2.75" customHeight="1">
      <c r="A749" s="38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2.75" customHeight="1">
      <c r="A750" s="38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2.75" customHeight="1">
      <c r="A751" s="38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2.75" customHeight="1">
      <c r="A752" s="38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2.75" customHeight="1">
      <c r="A753" s="38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2.75" customHeight="1">
      <c r="A754" s="38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2.75" customHeight="1">
      <c r="A755" s="38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2.75" customHeight="1">
      <c r="A756" s="38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2.75" customHeight="1">
      <c r="A757" s="38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2.75" customHeight="1">
      <c r="A758" s="38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2.75" customHeight="1">
      <c r="A759" s="38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2.75" customHeight="1">
      <c r="A760" s="38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2.75" customHeight="1">
      <c r="A761" s="38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2.75" customHeight="1">
      <c r="A762" s="38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2.75" customHeight="1">
      <c r="A763" s="38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2.75" customHeight="1">
      <c r="A764" s="38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2.75" customHeight="1">
      <c r="A765" s="38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2.75" customHeight="1">
      <c r="A766" s="38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2.75" customHeight="1">
      <c r="A767" s="38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2.75" customHeight="1">
      <c r="A768" s="38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2.75" customHeight="1">
      <c r="A769" s="38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2.75" customHeight="1">
      <c r="A770" s="38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2.75" customHeight="1">
      <c r="A771" s="38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2.75" customHeight="1">
      <c r="A772" s="38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2.75" customHeight="1">
      <c r="A773" s="38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2.75" customHeight="1">
      <c r="A774" s="38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2.75" customHeight="1">
      <c r="A775" s="38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2.75" customHeight="1">
      <c r="A776" s="38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2.75" customHeight="1">
      <c r="A777" s="38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2.75" customHeight="1">
      <c r="A778" s="38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2.75" customHeight="1">
      <c r="A779" s="38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2.75" customHeight="1">
      <c r="A780" s="38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2.75" customHeight="1">
      <c r="A781" s="38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2.75" customHeight="1">
      <c r="A782" s="38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2.75" customHeight="1">
      <c r="A783" s="38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2.75" customHeight="1">
      <c r="A784" s="38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2.75" customHeight="1">
      <c r="A785" s="38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2.75" customHeight="1">
      <c r="A786" s="38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2.75" customHeight="1">
      <c r="A787" s="38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2.75" customHeight="1">
      <c r="A788" s="38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2.75" customHeight="1">
      <c r="A789" s="38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2.75" customHeight="1">
      <c r="A790" s="38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2.75" customHeight="1">
      <c r="A791" s="38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2.75" customHeight="1">
      <c r="A792" s="38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2.75" customHeight="1">
      <c r="A793" s="38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2.75" customHeight="1">
      <c r="A794" s="38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2.75" customHeight="1">
      <c r="A795" s="38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2.75" customHeight="1">
      <c r="A796" s="38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2.75" customHeight="1">
      <c r="A797" s="38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2.75" customHeight="1">
      <c r="A798" s="38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2.75" customHeight="1">
      <c r="A799" s="38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2.75" customHeight="1">
      <c r="A800" s="38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2.75" customHeight="1">
      <c r="A801" s="38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2.75" customHeight="1">
      <c r="A802" s="38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2.75" customHeight="1">
      <c r="A803" s="38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2.75" customHeight="1">
      <c r="A804" s="38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2.75" customHeight="1">
      <c r="A805" s="38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2.75" customHeight="1">
      <c r="A806" s="38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2.75" customHeight="1">
      <c r="A807" s="38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2.75" customHeight="1">
      <c r="A808" s="38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2.75" customHeight="1">
      <c r="A809" s="38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2.75" customHeight="1">
      <c r="A810" s="38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2.75" customHeight="1">
      <c r="A811" s="38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2.75" customHeight="1">
      <c r="A812" s="38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2.75" customHeight="1">
      <c r="A813" s="38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2.75" customHeight="1">
      <c r="A814" s="38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2.75" customHeight="1">
      <c r="A815" s="38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2.75" customHeight="1">
      <c r="A816" s="38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2.75" customHeight="1">
      <c r="A817" s="38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2.75" customHeight="1">
      <c r="A818" s="38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2.75" customHeight="1">
      <c r="A819" s="38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2.75" customHeight="1">
      <c r="A820" s="38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2.75" customHeight="1">
      <c r="A821" s="38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2.75" customHeight="1">
      <c r="A822" s="38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2.75" customHeight="1">
      <c r="A823" s="38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2.75" customHeight="1">
      <c r="A824" s="38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2.75" customHeight="1">
      <c r="A825" s="38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2.75" customHeight="1">
      <c r="A826" s="38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2.75" customHeight="1">
      <c r="A827" s="38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2.75" customHeight="1">
      <c r="A828" s="38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2.75" customHeight="1">
      <c r="A829" s="38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2.75" customHeight="1">
      <c r="A830" s="38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2.75" customHeight="1">
      <c r="A831" s="38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2.75" customHeight="1">
      <c r="A832" s="38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2.75" customHeight="1">
      <c r="A833" s="38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2.75" customHeight="1">
      <c r="A834" s="38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2.75" customHeight="1">
      <c r="A835" s="38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2.75" customHeight="1">
      <c r="A836" s="38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2.75" customHeight="1">
      <c r="A837" s="38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2.75" customHeight="1">
      <c r="A838" s="38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2.75" customHeight="1">
      <c r="A839" s="38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2.75" customHeight="1">
      <c r="A840" s="38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2.75" customHeight="1">
      <c r="A841" s="38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2.75" customHeight="1">
      <c r="A842" s="38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2.75" customHeight="1">
      <c r="A843" s="38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2.75" customHeight="1">
      <c r="A844" s="38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2.75" customHeight="1">
      <c r="A845" s="38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2.75" customHeight="1">
      <c r="A846" s="38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2.75" customHeight="1">
      <c r="A847" s="38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2.75" customHeight="1">
      <c r="A848" s="38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2.75" customHeight="1">
      <c r="A849" s="38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2.75" customHeight="1">
      <c r="A850" s="38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2.75" customHeight="1">
      <c r="A851" s="38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2.75" customHeight="1">
      <c r="A852" s="38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2.75" customHeight="1">
      <c r="A853" s="38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2.75" customHeight="1">
      <c r="A854" s="38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2.75" customHeight="1">
      <c r="A855" s="38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2.75" customHeight="1">
      <c r="A856" s="38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2.75" customHeight="1">
      <c r="A857" s="38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2.75" customHeight="1">
      <c r="A858" s="38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2.75" customHeight="1">
      <c r="A859" s="38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2.75" customHeight="1">
      <c r="A860" s="38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2.75" customHeight="1">
      <c r="A861" s="38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2.75" customHeight="1">
      <c r="A862" s="38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2.75" customHeight="1">
      <c r="A863" s="38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2.75" customHeight="1">
      <c r="A864" s="38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2.75" customHeight="1">
      <c r="A865" s="38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2.75" customHeight="1">
      <c r="A866" s="38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2.75" customHeight="1">
      <c r="A867" s="38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2.75" customHeight="1">
      <c r="A868" s="38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2.75" customHeight="1">
      <c r="A869" s="38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2.75" customHeight="1">
      <c r="A870" s="38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2.75" customHeight="1">
      <c r="A871" s="38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2.75" customHeight="1">
      <c r="A872" s="38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2.75" customHeight="1">
      <c r="A873" s="38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2.75" customHeight="1">
      <c r="A874" s="38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2.75" customHeight="1">
      <c r="A875" s="38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2.75" customHeight="1">
      <c r="A876" s="38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2.75" customHeight="1">
      <c r="A877" s="38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2.75" customHeight="1">
      <c r="A878" s="38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2.75" customHeight="1">
      <c r="A879" s="38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2.75" customHeight="1">
      <c r="A880" s="38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2.75" customHeight="1">
      <c r="A881" s="38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2.75" customHeight="1">
      <c r="A882" s="38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2.75" customHeight="1">
      <c r="A883" s="38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2.75" customHeight="1">
      <c r="A884" s="38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2.75" customHeight="1">
      <c r="A885" s="38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2.75" customHeight="1">
      <c r="A886" s="38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2.75" customHeight="1">
      <c r="A887" s="38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2.75" customHeight="1">
      <c r="A888" s="38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2.75" customHeight="1">
      <c r="A889" s="38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2.75" customHeight="1">
      <c r="A890" s="38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2.75" customHeight="1">
      <c r="A891" s="38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2.75" customHeight="1">
      <c r="A892" s="38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2.75" customHeight="1">
      <c r="A893" s="38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2.75" customHeight="1">
      <c r="A894" s="38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2.75" customHeight="1">
      <c r="A895" s="38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2.75" customHeight="1">
      <c r="A896" s="38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2.75" customHeight="1">
      <c r="A897" s="38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2.75" customHeight="1">
      <c r="A898" s="38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2.75" customHeight="1">
      <c r="A899" s="38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2.75" customHeight="1">
      <c r="A900" s="38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2.75" customHeight="1">
      <c r="A901" s="38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2.75" customHeight="1">
      <c r="A902" s="38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2.75" customHeight="1">
      <c r="A903" s="38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2.75" customHeight="1">
      <c r="A904" s="38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2.75" customHeight="1">
      <c r="A905" s="38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2.75" customHeight="1">
      <c r="A906" s="38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2.75" customHeight="1">
      <c r="A907" s="38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2.75" customHeight="1">
      <c r="A908" s="38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2.75" customHeight="1">
      <c r="A909" s="38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2.75" customHeight="1">
      <c r="A910" s="38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2.75" customHeight="1">
      <c r="A911" s="38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2.75" customHeight="1">
      <c r="A912" s="38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2.75" customHeight="1">
      <c r="A913" s="38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2.75" customHeight="1">
      <c r="A914" s="38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2.75" customHeight="1">
      <c r="A915" s="38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2.75" customHeight="1">
      <c r="A916" s="38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2.75" customHeight="1">
      <c r="A917" s="38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2.75" customHeight="1">
      <c r="A918" s="38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2.75" customHeight="1">
      <c r="A919" s="38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2.75" customHeight="1">
      <c r="A920" s="38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2.75" customHeight="1">
      <c r="A921" s="38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2.75" customHeight="1">
      <c r="A922" s="38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2.75" customHeight="1">
      <c r="A923" s="38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2.75" customHeight="1">
      <c r="A924" s="38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2.75" customHeight="1">
      <c r="A925" s="38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2.75" customHeight="1">
      <c r="A926" s="38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2.75" customHeight="1">
      <c r="A927" s="38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2.75" customHeight="1">
      <c r="A928" s="38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2.75" customHeight="1">
      <c r="A929" s="38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2.75" customHeight="1">
      <c r="A930" s="38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2.75" customHeight="1">
      <c r="A931" s="38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2.75" customHeight="1">
      <c r="A932" s="38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2.75" customHeight="1">
      <c r="A933" s="38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2.75" customHeight="1">
      <c r="A934" s="38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2.75" customHeight="1">
      <c r="A935" s="38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2.75" customHeight="1">
      <c r="A936" s="38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2.75" customHeight="1">
      <c r="A937" s="38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2.75" customHeight="1">
      <c r="A938" s="38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2.75" customHeight="1">
      <c r="A939" s="38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2.75" customHeight="1">
      <c r="A940" s="38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2.75" customHeight="1">
      <c r="A941" s="38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2.75" customHeight="1">
      <c r="A942" s="38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2.75" customHeight="1">
      <c r="A943" s="38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2.75" customHeight="1">
      <c r="A944" s="38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2.75" customHeight="1">
      <c r="A945" s="38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2.75" customHeight="1">
      <c r="A946" s="38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2.75" customHeight="1">
      <c r="A947" s="38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2.75" customHeight="1">
      <c r="A948" s="38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2.75" customHeight="1">
      <c r="A949" s="38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2.75" customHeight="1">
      <c r="A950" s="38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2.75" customHeight="1">
      <c r="A951" s="38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2.75" customHeight="1">
      <c r="A952" s="38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2.75" customHeight="1">
      <c r="A953" s="38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2.75" customHeight="1">
      <c r="A954" s="38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2.75" customHeight="1">
      <c r="A955" s="38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2.75" customHeight="1">
      <c r="A956" s="38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2.75" customHeight="1">
      <c r="A957" s="38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2.75" customHeight="1">
      <c r="A958" s="38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2.75" customHeight="1">
      <c r="A959" s="38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2.75" customHeight="1">
      <c r="A960" s="38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2.75" customHeight="1">
      <c r="A961" s="38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2.75" customHeight="1">
      <c r="A962" s="38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2.75" customHeight="1">
      <c r="A963" s="38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2.75" customHeight="1">
      <c r="A964" s="38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2.75" customHeight="1">
      <c r="A965" s="38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2.75" customHeight="1">
      <c r="A966" s="38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2.75" customHeight="1">
      <c r="A967" s="38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2.75" customHeight="1">
      <c r="A968" s="38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2.75" customHeight="1">
      <c r="A969" s="38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2.75" customHeight="1">
      <c r="A970" s="38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2.75" customHeight="1">
      <c r="A971" s="38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2.75" customHeight="1">
      <c r="A972" s="38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2.75" customHeight="1">
      <c r="A973" s="38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2.75" customHeight="1">
      <c r="A974" s="38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2.75" customHeight="1">
      <c r="A975" s="38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2.75" customHeight="1">
      <c r="A976" s="38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2.75" customHeight="1">
      <c r="A977" s="38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2.75" customHeight="1">
      <c r="A978" s="38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2.75" customHeight="1">
      <c r="A979" s="38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2.75" customHeight="1">
      <c r="A980" s="38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2.75" customHeight="1">
      <c r="A981" s="38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2.75" customHeight="1">
      <c r="A982" s="38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2.75" customHeight="1">
      <c r="A983" s="38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2.75" customHeight="1">
      <c r="A984" s="38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2.75" customHeight="1">
      <c r="A985" s="38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2.75" customHeight="1">
      <c r="A986" s="38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2.75" customHeight="1">
      <c r="A987" s="38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2.75" customHeight="1">
      <c r="A988" s="38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2.75" customHeight="1">
      <c r="A989" s="38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2.75" customHeight="1">
      <c r="A990" s="38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2.75" customHeight="1">
      <c r="A991" s="38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2.75" customHeight="1">
      <c r="A992" s="38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2.75" customHeight="1">
      <c r="A993" s="38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2.75" customHeight="1">
      <c r="A994" s="38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2.75" customHeight="1">
      <c r="A995" s="38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2.75" customHeight="1">
      <c r="A996" s="38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2.75" customHeight="1">
      <c r="A997" s="38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2.75" customHeight="1">
      <c r="A998" s="38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2.75" customHeight="1">
      <c r="A999" s="38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2.75" customHeight="1">
      <c r="A1000" s="38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64"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A1:D1"/>
    <mergeCell ref="A2:C5"/>
    <mergeCell ref="D2:D3"/>
    <mergeCell ref="E2:E3"/>
    <mergeCell ref="F3:F5"/>
    <mergeCell ref="D4:D5"/>
    <mergeCell ref="E4:E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5:C55"/>
    <mergeCell ref="B56:F56"/>
    <mergeCell ref="B57:C57"/>
    <mergeCell ref="B58:C58"/>
    <mergeCell ref="B59:C59"/>
    <mergeCell ref="B60:C60"/>
    <mergeCell ref="B61:C61"/>
    <mergeCell ref="A62:F62"/>
  </mergeCells>
  <printOptions gridLines="1"/>
  <pageMargins bottom="0.51" footer="0.0" header="0.0" left="0.51" right="0.51" top="0.51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5.5"/>
    <col customWidth="1" min="2" max="2" width="35.0"/>
    <col customWidth="1" min="3" max="3" width="2.5"/>
    <col customWidth="1" min="4" max="4" width="64.5"/>
    <col customWidth="1" min="5" max="26" width="10.63"/>
  </cols>
  <sheetData>
    <row r="1" ht="12.75" customHeight="1">
      <c r="A1" s="1" t="s">
        <v>54</v>
      </c>
      <c r="B1" s="2"/>
      <c r="C1" s="2"/>
      <c r="D1" s="3"/>
    </row>
    <row r="2" ht="15.0" customHeight="1">
      <c r="A2" s="39" t="s">
        <v>55</v>
      </c>
      <c r="B2" s="40"/>
      <c r="C2" s="40"/>
      <c r="D2" s="41"/>
    </row>
    <row r="3" ht="31.5" customHeight="1">
      <c r="A3" s="42" t="s">
        <v>56</v>
      </c>
    </row>
    <row r="4" ht="15.0" customHeight="1">
      <c r="A4" s="43" t="s">
        <v>57</v>
      </c>
    </row>
    <row r="5" ht="18.75" customHeight="1">
      <c r="A5" s="44" t="s">
        <v>58</v>
      </c>
      <c r="B5" s="42" t="s">
        <v>59</v>
      </c>
    </row>
    <row r="6" ht="21.0" customHeight="1">
      <c r="A6" s="44" t="s">
        <v>58</v>
      </c>
      <c r="B6" s="42" t="s">
        <v>60</v>
      </c>
    </row>
    <row r="7" ht="27.75" customHeight="1">
      <c r="A7" s="44" t="s">
        <v>58</v>
      </c>
      <c r="B7" s="42" t="s">
        <v>61</v>
      </c>
    </row>
    <row r="8" ht="21.0" customHeight="1">
      <c r="A8" s="44" t="s">
        <v>58</v>
      </c>
      <c r="B8" s="42" t="s">
        <v>62</v>
      </c>
    </row>
    <row r="9" ht="13.5" customHeight="1">
      <c r="A9" s="39" t="s">
        <v>63</v>
      </c>
      <c r="B9" s="40"/>
      <c r="C9" s="40"/>
      <c r="D9" s="41"/>
    </row>
    <row r="10" ht="21.75" customHeight="1">
      <c r="A10" s="42" t="s">
        <v>64</v>
      </c>
    </row>
    <row r="11" ht="13.5" customHeight="1">
      <c r="A11" s="43" t="s">
        <v>65</v>
      </c>
    </row>
    <row r="12" ht="21.0" customHeight="1">
      <c r="A12" s="44" t="s">
        <v>58</v>
      </c>
      <c r="B12" s="42" t="s">
        <v>66</v>
      </c>
    </row>
    <row r="13" ht="13.5" customHeight="1">
      <c r="A13" s="39" t="s">
        <v>67</v>
      </c>
      <c r="B13" s="40"/>
      <c r="C13" s="40"/>
      <c r="D13" s="41"/>
    </row>
    <row r="14" ht="31.5" customHeight="1">
      <c r="A14" s="42" t="s">
        <v>68</v>
      </c>
    </row>
    <row r="15" ht="21.0" customHeight="1">
      <c r="A15" s="39" t="s">
        <v>69</v>
      </c>
      <c r="B15" s="40"/>
      <c r="C15" s="40"/>
      <c r="D15" s="41"/>
    </row>
    <row r="16" ht="12.75" customHeight="1">
      <c r="A16" s="45" t="s">
        <v>70</v>
      </c>
      <c r="B16" s="45" t="s">
        <v>71</v>
      </c>
      <c r="D16" s="45" t="s">
        <v>72</v>
      </c>
    </row>
    <row r="17" ht="13.5" customHeight="1">
      <c r="A17" s="46" t="s">
        <v>73</v>
      </c>
      <c r="B17" s="13"/>
      <c r="C17" s="13"/>
      <c r="D17" s="47"/>
    </row>
    <row r="18" ht="12.75" customHeight="1">
      <c r="A18" s="48">
        <v>2010.0</v>
      </c>
      <c r="B18" s="49" t="s">
        <v>10</v>
      </c>
      <c r="D18" s="42" t="s">
        <v>74</v>
      </c>
    </row>
    <row r="19" ht="12.75" customHeight="1">
      <c r="A19" s="48">
        <v>2020.0</v>
      </c>
      <c r="B19" s="49" t="s">
        <v>11</v>
      </c>
      <c r="D19" s="42" t="s">
        <v>75</v>
      </c>
    </row>
    <row r="20" ht="12.75" customHeight="1">
      <c r="A20" s="48">
        <v>2030.0</v>
      </c>
      <c r="B20" s="49" t="s">
        <v>12</v>
      </c>
      <c r="D20" s="42" t="s">
        <v>76</v>
      </c>
    </row>
    <row r="21" ht="12.75" customHeight="1">
      <c r="A21" s="48">
        <v>2040.0</v>
      </c>
      <c r="B21" s="49" t="s">
        <v>77</v>
      </c>
      <c r="D21" s="42" t="s">
        <v>78</v>
      </c>
    </row>
    <row r="22" ht="12.75" customHeight="1">
      <c r="A22" s="48">
        <v>2050.0</v>
      </c>
      <c r="B22" s="49" t="s">
        <v>14</v>
      </c>
      <c r="D22" s="42" t="s">
        <v>79</v>
      </c>
    </row>
    <row r="23" ht="12.75" customHeight="1">
      <c r="A23" s="48">
        <v>2110.0</v>
      </c>
      <c r="B23" s="50" t="s">
        <v>16</v>
      </c>
      <c r="D23" s="42" t="s">
        <v>80</v>
      </c>
    </row>
    <row r="24" ht="12.75" customHeight="1">
      <c r="A24" s="48">
        <v>2120.0</v>
      </c>
      <c r="B24" s="50" t="s">
        <v>17</v>
      </c>
      <c r="D24" s="42" t="s">
        <v>81</v>
      </c>
    </row>
    <row r="25" ht="12.75" customHeight="1">
      <c r="A25" s="48">
        <v>2130.0</v>
      </c>
      <c r="B25" s="50" t="s">
        <v>18</v>
      </c>
      <c r="D25" s="42" t="s">
        <v>82</v>
      </c>
    </row>
    <row r="26" ht="12.75" customHeight="1">
      <c r="A26" s="48">
        <v>2140.0</v>
      </c>
      <c r="B26" s="49" t="s">
        <v>83</v>
      </c>
      <c r="D26" s="42" t="s">
        <v>84</v>
      </c>
    </row>
    <row r="27" ht="12.75" customHeight="1">
      <c r="A27" s="48">
        <v>2210.0</v>
      </c>
      <c r="B27" s="50" t="s">
        <v>85</v>
      </c>
      <c r="D27" s="42" t="s">
        <v>86</v>
      </c>
    </row>
    <row r="28" ht="12.75" customHeight="1">
      <c r="A28" s="48">
        <v>2220.0</v>
      </c>
      <c r="B28" s="49" t="s">
        <v>21</v>
      </c>
      <c r="D28" s="49" t="s">
        <v>87</v>
      </c>
    </row>
    <row r="29" ht="12.75" customHeight="1">
      <c r="A29" s="48">
        <v>2310.0</v>
      </c>
      <c r="B29" s="49" t="s">
        <v>88</v>
      </c>
      <c r="D29" s="42" t="s">
        <v>89</v>
      </c>
    </row>
    <row r="30" ht="12.75" customHeight="1">
      <c r="A30" s="48">
        <v>2410.0</v>
      </c>
      <c r="B30" s="49" t="s">
        <v>24</v>
      </c>
      <c r="D30" s="42" t="s">
        <v>90</v>
      </c>
    </row>
    <row r="31" ht="12.75" customHeight="1">
      <c r="A31" s="48">
        <v>2420.0</v>
      </c>
      <c r="B31" s="49" t="s">
        <v>25</v>
      </c>
      <c r="D31" s="42" t="s">
        <v>90</v>
      </c>
    </row>
    <row r="32" ht="12.75" customHeight="1">
      <c r="A32" s="48">
        <v>2430.0</v>
      </c>
      <c r="B32" s="49" t="s">
        <v>26</v>
      </c>
      <c r="D32" s="42" t="s">
        <v>90</v>
      </c>
    </row>
    <row r="33" ht="12.75" customHeight="1">
      <c r="A33" s="48">
        <v>2440.0</v>
      </c>
      <c r="B33" s="49" t="s">
        <v>91</v>
      </c>
      <c r="D33" s="42" t="s">
        <v>90</v>
      </c>
    </row>
    <row r="34" ht="12.75" customHeight="1">
      <c r="A34" s="48">
        <v>2450.0</v>
      </c>
      <c r="B34" s="49" t="s">
        <v>28</v>
      </c>
      <c r="D34" s="42" t="s">
        <v>90</v>
      </c>
    </row>
    <row r="35" ht="10.5" customHeight="1">
      <c r="A35" s="48">
        <v>2460.0</v>
      </c>
      <c r="B35" s="49" t="s">
        <v>92</v>
      </c>
      <c r="D35" s="42" t="s">
        <v>93</v>
      </c>
    </row>
    <row r="36" ht="12.75" customHeight="1">
      <c r="A36" s="48">
        <v>2470.0</v>
      </c>
      <c r="B36" s="49" t="s">
        <v>94</v>
      </c>
      <c r="D36" s="42" t="s">
        <v>95</v>
      </c>
    </row>
    <row r="37" ht="12.75" customHeight="1">
      <c r="A37" s="48">
        <v>2480.0</v>
      </c>
      <c r="B37" s="49" t="s">
        <v>96</v>
      </c>
      <c r="D37" s="42"/>
    </row>
    <row r="38" ht="15.0" customHeight="1">
      <c r="A38" s="46" t="s">
        <v>35</v>
      </c>
      <c r="B38" s="13"/>
      <c r="C38" s="46"/>
      <c r="D38" s="51"/>
    </row>
    <row r="39" ht="12.75" customHeight="1">
      <c r="A39" s="48">
        <v>3010.0</v>
      </c>
      <c r="B39" s="42" t="s">
        <v>36</v>
      </c>
      <c r="D39" s="49" t="s">
        <v>97</v>
      </c>
    </row>
    <row r="40" ht="12.75" customHeight="1">
      <c r="A40" s="48">
        <v>3020.0</v>
      </c>
      <c r="B40" s="42" t="s">
        <v>98</v>
      </c>
      <c r="D40" s="49" t="s">
        <v>99</v>
      </c>
    </row>
    <row r="41" ht="12.75" customHeight="1">
      <c r="A41" s="48">
        <v>3030.0</v>
      </c>
      <c r="B41" s="42" t="s">
        <v>100</v>
      </c>
      <c r="D41" s="42" t="s">
        <v>101</v>
      </c>
    </row>
    <row r="42" ht="12.75" customHeight="1">
      <c r="A42" s="48">
        <v>3040.0</v>
      </c>
      <c r="B42" s="42" t="s">
        <v>39</v>
      </c>
      <c r="D42" s="42" t="s">
        <v>102</v>
      </c>
    </row>
    <row r="43" ht="12.75" customHeight="1">
      <c r="A43" s="48">
        <v>3110.0</v>
      </c>
      <c r="B43" s="42" t="s">
        <v>103</v>
      </c>
      <c r="D43" s="49" t="s">
        <v>104</v>
      </c>
    </row>
    <row r="44" ht="12.75" customHeight="1">
      <c r="A44" s="48">
        <v>3115.0</v>
      </c>
      <c r="B44" s="42" t="s">
        <v>41</v>
      </c>
      <c r="D44" s="42" t="s">
        <v>105</v>
      </c>
    </row>
    <row r="45" ht="12.75" customHeight="1">
      <c r="A45" s="48">
        <v>3200.0</v>
      </c>
      <c r="B45" s="6" t="s">
        <v>42</v>
      </c>
      <c r="C45" s="42"/>
      <c r="D45" s="42" t="s">
        <v>106</v>
      </c>
    </row>
    <row r="46" ht="12.75" customHeight="1">
      <c r="A46" s="48">
        <v>3210.0</v>
      </c>
      <c r="B46" s="42" t="s">
        <v>43</v>
      </c>
      <c r="D46" s="42" t="s">
        <v>107</v>
      </c>
    </row>
    <row r="47" ht="12.75" customHeight="1">
      <c r="A47" s="48">
        <v>3310.0</v>
      </c>
      <c r="B47" s="42" t="s">
        <v>44</v>
      </c>
      <c r="D47" s="42" t="s">
        <v>108</v>
      </c>
    </row>
    <row r="48" ht="12.75" customHeight="1">
      <c r="A48" s="48">
        <v>3410.0</v>
      </c>
      <c r="B48" s="42" t="s">
        <v>45</v>
      </c>
      <c r="D48" s="42" t="s">
        <v>109</v>
      </c>
    </row>
    <row r="49" ht="12.75" customHeight="1">
      <c r="A49" s="48">
        <v>3510.0</v>
      </c>
      <c r="B49" s="42" t="s">
        <v>110</v>
      </c>
      <c r="D49" s="42" t="s">
        <v>111</v>
      </c>
    </row>
    <row r="50" ht="12.75" customHeight="1">
      <c r="A50" s="48">
        <v>3540.0</v>
      </c>
      <c r="B50" s="42" t="s">
        <v>47</v>
      </c>
      <c r="D50" s="49" t="s">
        <v>112</v>
      </c>
    </row>
    <row r="51" ht="12.75" customHeight="1">
      <c r="A51" s="48">
        <v>3580.0</v>
      </c>
      <c r="B51" s="42" t="s">
        <v>113</v>
      </c>
      <c r="D51" s="49" t="s">
        <v>93</v>
      </c>
    </row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0">
    <mergeCell ref="A1:D1"/>
    <mergeCell ref="A2:D2"/>
    <mergeCell ref="A3:D3"/>
    <mergeCell ref="A4:D4"/>
    <mergeCell ref="B5:D5"/>
    <mergeCell ref="B6:D6"/>
    <mergeCell ref="B7:D7"/>
    <mergeCell ref="B8:D8"/>
    <mergeCell ref="A9:D9"/>
    <mergeCell ref="A10:D10"/>
    <mergeCell ref="A11:D11"/>
    <mergeCell ref="B12:D12"/>
    <mergeCell ref="A13:D13"/>
    <mergeCell ref="A14:D14"/>
    <mergeCell ref="A15:D15"/>
    <mergeCell ref="B16:C16"/>
    <mergeCell ref="A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3:C43"/>
    <mergeCell ref="B44:C44"/>
    <mergeCell ref="B46:C46"/>
    <mergeCell ref="B47:C47"/>
    <mergeCell ref="B48:C48"/>
    <mergeCell ref="B49:C49"/>
    <mergeCell ref="B50:C50"/>
    <mergeCell ref="B51:C51"/>
    <mergeCell ref="B36:C36"/>
    <mergeCell ref="B37:C37"/>
    <mergeCell ref="A38:B38"/>
    <mergeCell ref="B39:C39"/>
    <mergeCell ref="B40:C40"/>
    <mergeCell ref="B41:C41"/>
    <mergeCell ref="B42:C42"/>
  </mergeCells>
  <printOptions gridLines="1"/>
  <pageMargins bottom="0.51" footer="0.0" header="0.0" left="0.51" right="0.51" top="0.51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2000-08-25T15:29:42Z</dcterms:created>
  <dc:creator>Grants Officer, Kingston Arts Council</dc:creator>
</cp:coreProperties>
</file>